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truong1\Desktop\Web Post\QASP 6-3-19\"/>
    </mc:Choice>
  </mc:AlternateContent>
  <bookViews>
    <workbookView xWindow="28680" yWindow="-120" windowWidth="29040" windowHeight="15840" activeTab="1"/>
  </bookViews>
  <sheets>
    <sheet name="Overview" sheetId="7" r:id="rId1"/>
    <sheet name="Facility_Specific" sheetId="5" r:id="rId2"/>
    <sheet name="Exclusion Percentage- Min Denom" sheetId="4" state="hidden" r:id="rId3"/>
  </sheets>
  <externalReferences>
    <externalReference r:id="rId4"/>
  </externalReferences>
  <definedNames>
    <definedName name="_xlnm._FilterDatabase" localSheetId="2" hidden="1">'Exclusion Percentage- Min Denom'!$A$2:$K$2</definedName>
    <definedName name="_xlnm._FilterDatabase" localSheetId="1" hidden="1">Facility_Specific!$A$8:$G$1054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7" l="1"/>
  <c r="C5" i="7"/>
  <c r="E12" i="7" s="1"/>
  <c r="C12" i="7" l="1"/>
  <c r="D12" i="7"/>
</calcChain>
</file>

<file path=xl/sharedStrings.xml><?xml version="1.0" encoding="utf-8"?>
<sst xmlns="http://schemas.openxmlformats.org/spreadsheetml/2006/main" count="2728" uniqueCount="2276">
  <si>
    <t>APPLE VALLEY POST-ACUTE REHAB</t>
  </si>
  <si>
    <t>GOLDEN LIVING CENTER - PETALUMA</t>
  </si>
  <si>
    <t>CREEKSIDE REHABILITATION &amp; BEHAVIORAL HEALTH</t>
  </si>
  <si>
    <t>GRANADA REHABILITATION &amp; WELLNESS CENTER, LP</t>
  </si>
  <si>
    <t>ROCKY POINT CARE CENTER</t>
  </si>
  <si>
    <t>GOLDEN LIVING CENTER- SANTA ROSA</t>
  </si>
  <si>
    <t>GOLDEN LIVING CENTER - LONDON HOUSE SONOMA</t>
  </si>
  <si>
    <t>MEADOWOOD NURSING CENTER</t>
  </si>
  <si>
    <t>PARK VIEW GARDENS AT MONTGOMERY</t>
  </si>
  <si>
    <t>NAPA VALLEY CARE CENTER</t>
  </si>
  <si>
    <t>THE OAKS</t>
  </si>
  <si>
    <t>SANTA ROSA CONVALESCENT HOSPITAL</t>
  </si>
  <si>
    <t>GREENFIELD CARE CENTER OF FAIRFIELD</t>
  </si>
  <si>
    <t>GOLDEN LIVING CENTER - NAPA</t>
  </si>
  <si>
    <t>SONOMA HEALTHCARE CENTER</t>
  </si>
  <si>
    <t>SPRING LAKE VILLAGE</t>
  </si>
  <si>
    <t>FORTUNA REHABILITATION &amp; WELLNESS CENTER, LP</t>
  </si>
  <si>
    <t>WINDSOR VALLEJO NURSING &amp; REHABILITATION CENTER</t>
  </si>
  <si>
    <t>EUREKA REHABILITATION &amp; WELLNESS CENTER, LP</t>
  </si>
  <si>
    <t>VACAVILLE CONVALESCENT AND REHABILITATION CENTER</t>
  </si>
  <si>
    <t>.</t>
  </si>
  <si>
    <t>EMPRES POST ACUTE REHABILITATION</t>
  </si>
  <si>
    <t>ALAMEDA HEALTHCARE &amp; WELLNESS CENTER, LLC</t>
  </si>
  <si>
    <t>ANTIOCH CONVALESCENT HOSPITAL</t>
  </si>
  <si>
    <t>KINDRED TRANSITIONAL CARE AND REHABILITATION - BAY VIEW</t>
  </si>
  <si>
    <t>BETHESDA HOME</t>
  </si>
  <si>
    <t>LEGACY NURSING AND REHABILITATION CENTER</t>
  </si>
  <si>
    <t>CRESTWOOD TREATMENT CENTER</t>
  </si>
  <si>
    <t>DIAMOND RIDGE HEALTHCARE CENTER</t>
  </si>
  <si>
    <t>HAYWARD HEALTHCARE &amp; WELLNESS CENTER</t>
  </si>
  <si>
    <t>CROWN BAY NURSING &amp; REHABILITATION CENTER</t>
  </si>
  <si>
    <t>EXCELL HEALTH CARE CENTER</t>
  </si>
  <si>
    <t>FREMONT HEALTHCARE CENTER</t>
  </si>
  <si>
    <t>FRUITVALE HEALTHCARE CENTER</t>
  </si>
  <si>
    <t>GARFIELD NEUROBEHAVIORAL CENTER</t>
  </si>
  <si>
    <t>GATEWAY CARE &amp; REHABILITATION CENTER</t>
  </si>
  <si>
    <t>KINDRED TRANSITIONAL CARE AND REHABILITATION - WALNUT CREEK</t>
  </si>
  <si>
    <t>KINDRED NURSING AND HEALTHCARE - LIVERMORE</t>
  </si>
  <si>
    <t>HAYWARD CONVALESCENT HOSPITAL</t>
  </si>
  <si>
    <t>HAYWARD HILLS HEALTH CARE CENTER</t>
  </si>
  <si>
    <t>HILLSIDE SENIOR CARE</t>
  </si>
  <si>
    <t>HOME FOR JEWISH PARENTS</t>
  </si>
  <si>
    <t>LONE TREE CONVALESCENT HOSPITAL</t>
  </si>
  <si>
    <t>KINDRED NURSING AND REHABILITATION- MEDICAL HILL</t>
  </si>
  <si>
    <t>OAKLAND HEALTHCARE &amp; WELLNESS CENTER</t>
  </si>
  <si>
    <t>WINDSOR HEALTHCARE CENTER OF OAKLAND</t>
  </si>
  <si>
    <t>PARKVIEW HEALTHCARE CENTER</t>
  </si>
  <si>
    <t>PLEASANTON NURSING AND REHABILITATION CENTER</t>
  </si>
  <si>
    <t>REDWOOD CONVALESCENT HOSPITAL, INC.</t>
  </si>
  <si>
    <t>WINDSOR ROSEWOOD CARE CENTER</t>
  </si>
  <si>
    <t>SAN MIGUEL VILLA</t>
  </si>
  <si>
    <t>SAN PABLO HEALTHCARE &amp; WELLNESS CENTER</t>
  </si>
  <si>
    <t>SILVER OAK MANOR</t>
  </si>
  <si>
    <t>ST FRANCIS EXTENDED CARE INC.</t>
  </si>
  <si>
    <t>WINDSOR POST ACUTE CARE CENTER OF HAYWARD</t>
  </si>
  <si>
    <t>WINDSOR COUNTRY DRIVE CARE CENTER</t>
  </si>
  <si>
    <t>VALE HEALTHCARE CENTER</t>
  </si>
  <si>
    <t>WINDSOR MANOR REHABILITATION CENTER OF CONCORD</t>
  </si>
  <si>
    <t>WASHINGTON CARE AND REHABILITATION CENTER</t>
  </si>
  <si>
    <t>ALDERSON CONVALESCENT HOSPITAL</t>
  </si>
  <si>
    <t>ARBOR NURSING CENTER</t>
  </si>
  <si>
    <t>ASBURY PARK NURSING AND REHABILITATION CENTER</t>
  </si>
  <si>
    <t>ASIAN COMMUNITY NURSING HOME</t>
  </si>
  <si>
    <t>AUBURN RAVINE TERRACE</t>
  </si>
  <si>
    <t>BETHANY HOME SOCIETY SAN JOAQUIN CO.</t>
  </si>
  <si>
    <t>GOLDEN LIVING CENTER - PORTSIDE</t>
  </si>
  <si>
    <t>AMERICAN RIVER CARE CENTER</t>
  </si>
  <si>
    <t>MANTECA CARE AND REHABILITATION CENTER</t>
  </si>
  <si>
    <t>CARMICHAEL CARE &amp; REHABILITATION CENTER</t>
  </si>
  <si>
    <t>CASA COLOMA HEALTH CARE CENTER</t>
  </si>
  <si>
    <t>CASA DE MODESTO</t>
  </si>
  <si>
    <t>GOLDEN LIVING CENTER - CHATEAU</t>
  </si>
  <si>
    <t>COLLEGE OAK NURSING AND REHABILITATION CENTER</t>
  </si>
  <si>
    <t>COUNTRY VILLA MODESTO NURSING &amp; REHABILITATION CENTER</t>
  </si>
  <si>
    <t>COTTONWOOD HEALTHCARE CENTER</t>
  </si>
  <si>
    <t>COURTYARD HEALTH CARE CENTER</t>
  </si>
  <si>
    <t>CRESTWOOD MANOR</t>
  </si>
  <si>
    <t>WESTERN SLOPE HEALTH CENTER</t>
  </si>
  <si>
    <t>ELNESS CONVALESCENT HOSPITAL</t>
  </si>
  <si>
    <t>ENGLISH OAKS CONVALESCENT &amp; REHABILITATION HOSPITAL</t>
  </si>
  <si>
    <t>ESKATON CARE CENTER MANZANITA</t>
  </si>
  <si>
    <t>EVERGREEN NURSING &amp; REHABILITATION CARE CENTER</t>
  </si>
  <si>
    <t>FLORIN HEALTH CARE CENTER</t>
  </si>
  <si>
    <t>FOLSOM CONVALESCENT HOSPITAL</t>
  </si>
  <si>
    <t>AUBURN OAKS CARE CENTER</t>
  </si>
  <si>
    <t>WINDSOR EL CAMINO CARE CENTER</t>
  </si>
  <si>
    <t>GOLD COUNTRY HEALTH CENTER</t>
  </si>
  <si>
    <t>GOOD SAMARITAN REHABILITATION AND CARE CENTER</t>
  </si>
  <si>
    <t>GRAMERCY COURT</t>
  </si>
  <si>
    <t>ESKATON CARE CENTER GREENHAVEN</t>
  </si>
  <si>
    <t>WINE COUNTRY CARE CENTER</t>
  </si>
  <si>
    <t>CREEKSIDE CARE CENTER</t>
  </si>
  <si>
    <t>WESTVIEW HEALTHCARE CENTER</t>
  </si>
  <si>
    <t>ESKATON CARE CENTER FAIR OAKS</t>
  </si>
  <si>
    <t>HY-LOND HEALTH CARE CENTER - MODESTO</t>
  </si>
  <si>
    <t>GOLDEN LIVING CENTER - HY-PANA</t>
  </si>
  <si>
    <t>KIT CARSON NURSING &amp; REHABILITATION CENTER</t>
  </si>
  <si>
    <t>LA SALETTE HEALTH AND REHABILITATION CENTER</t>
  </si>
  <si>
    <t>MANORCARE HEALTH SERVICES (CITRUS HEIGHTS)</t>
  </si>
  <si>
    <t>MARK TWAIN CONVALESCENT HOSPITAL</t>
  </si>
  <si>
    <t>ST. JUDE CARE CENTER</t>
  </si>
  <si>
    <t>ROSEVILLE CARE CENTER</t>
  </si>
  <si>
    <t>GOLDEN LIVING CENTER - GALT</t>
  </si>
  <si>
    <t>ACACIA PARK NURSING &amp; REHABILITATION CENTER</t>
  </si>
  <si>
    <t>OAK RIDGE HEALTHCARE CENTER</t>
  </si>
  <si>
    <t>ROSEVILLE POINT HEALTH &amp; WELLNESS CENTER</t>
  </si>
  <si>
    <t>NORWOOD PINES ALZHEIMERS CENTER</t>
  </si>
  <si>
    <t>ARDEN POST ACUTE REHAB</t>
  </si>
  <si>
    <t>MISSION CARMICHAEL HEALTHCARE CENTER</t>
  </si>
  <si>
    <t>TURLOCK NURSING AND REHABILITATION CENTER</t>
  </si>
  <si>
    <t>RIVERBANK NURSING CENTER</t>
  </si>
  <si>
    <t>VIENNA NURSING AND REHABILITATION CENTER</t>
  </si>
  <si>
    <t>WAGNER HEIGHTS NURSING AND REHABILITATION CENTER</t>
  </si>
  <si>
    <t>WHISPERING HOPE CARE CENTER</t>
  </si>
  <si>
    <t>GOLDEN  LIVINGCENTER- FRESNO</t>
  </si>
  <si>
    <t>CALIFORNIA HOME FOR THE AGED, INC.</t>
  </si>
  <si>
    <t>HORIZON HEALTH AND SUBACUTE CENTER</t>
  </si>
  <si>
    <t>NORTHPOINTE HEALTHCARE CENTRE</t>
  </si>
  <si>
    <t>GOLDEN LIVING CENTER - COUNTRY VIEW ALZHEIMER'S CARE</t>
  </si>
  <si>
    <t>FRANCISCAN CONVALESCENT HOSPITAL</t>
  </si>
  <si>
    <t>SIERRA VISTA HEALTHCARE</t>
  </si>
  <si>
    <t>SIERRA VALLEY REHABILITATION CENTER</t>
  </si>
  <si>
    <t>HACIENDA REHABILITATION &amp; HEALTH CARE CENTER</t>
  </si>
  <si>
    <t>HANFORD NURSING AND REHABILITATION CENTER</t>
  </si>
  <si>
    <t>GOLDEN LIVING CENTER - HILLCREST</t>
  </si>
  <si>
    <t>THE REHABILITATION CENTER OF FRESNO</t>
  </si>
  <si>
    <t>HY-LOND HEALTH CARE CENTER-MERCED</t>
  </si>
  <si>
    <t>GOLDEN LIVING CENTER - HY-LOND</t>
  </si>
  <si>
    <t>KAWEAH MANOR CONVALESCENT HOSPITAL</t>
  </si>
  <si>
    <t>KINGSBURG CARE CENTER</t>
  </si>
  <si>
    <t>LINDSAY GARDENS</t>
  </si>
  <si>
    <t>LINWOOD MEADOWS CARE CENTER</t>
  </si>
  <si>
    <t>COUNTRY VILLA MADERA REHABILITATION &amp; NURSING CENTER</t>
  </si>
  <si>
    <t>MERRITT MANOR CONVALESCENT HOSPITAL</t>
  </si>
  <si>
    <t>NEW COVENANT CARE CENTER OF DINUBA</t>
  </si>
  <si>
    <t>PACIFIC GARDENS NURSING AND REHABILITATION CENTER</t>
  </si>
  <si>
    <t>PALM VILLAGE RETIREMENT COMMUNITY HEALTH CARE CTR.</t>
  </si>
  <si>
    <t>PORTERVILLE CONVALESCENT HOSPITAL</t>
  </si>
  <si>
    <t>GOLDEN LIVING CENTER-SANGER</t>
  </si>
  <si>
    <t>SIERRA VIEW HOMES INC.</t>
  </si>
  <si>
    <t>TULARE NURSING &amp; REHABILITATION CENTER</t>
  </si>
  <si>
    <t>VALLEY HEALTHCARE CENTER</t>
  </si>
  <si>
    <t>SUN VILLA</t>
  </si>
  <si>
    <t>REDWOOD SPRINGS HEALTHCARE CENTER</t>
  </si>
  <si>
    <t>WESTGATE GARDENS CARE CENTER</t>
  </si>
  <si>
    <t>WILLOW CREEK HEALTHCARE CENTER</t>
  </si>
  <si>
    <t>LOS ROBLES CARE CENTER</t>
  </si>
  <si>
    <t>ARROYO GRANDE CARE CENTER</t>
  </si>
  <si>
    <t>BUENA VISTA CARE CENTER</t>
  </si>
  <si>
    <t>THE REHABILITATION CENTER OF BAKERSFIELD</t>
  </si>
  <si>
    <t>CAMARILLO HEALTHCARE CENTER</t>
  </si>
  <si>
    <t>CASA DORINDA</t>
  </si>
  <si>
    <t>DANISH CARE CENTER</t>
  </si>
  <si>
    <t>DELANO DISTRICT SKILLED NURSING FACILITY</t>
  </si>
  <si>
    <t>FILLMORE CONVALESCENT CENTER</t>
  </si>
  <si>
    <t>LOMPOC VALLEY MEDICAL CTR COMP CARE CTR D/P SNF</t>
  </si>
  <si>
    <t>MAYWOOD ACRES HEALTHCARE</t>
  </si>
  <si>
    <t>OXNARD MANOR HEALTHCARE CENTER</t>
  </si>
  <si>
    <t>BAYSIDE CARE CENTER</t>
  </si>
  <si>
    <t>EVERGREEN ARVIN HEALTHCARE</t>
  </si>
  <si>
    <t>EVERGREEN BAKERSFIELD POST ACUTE CARE</t>
  </si>
  <si>
    <t>PARKVIEW JULIAN CONVALESCENT</t>
  </si>
  <si>
    <t>BAKERSFIELD HEALTHCARE CENTER</t>
  </si>
  <si>
    <t>SANTA MARIA CARE CENTER</t>
  </si>
  <si>
    <t>GOLDEN LIVING CENTER - SHAFTER</t>
  </si>
  <si>
    <t>SHORELINE CARE CENTER</t>
  </si>
  <si>
    <t>THOUSAND OAKS HEALTHCARE CENTER</t>
  </si>
  <si>
    <t>VISTA COVE CARE CENTER AT SANTA PAULA</t>
  </si>
  <si>
    <t>VALLEY CONVALESCENT HOSPITAL</t>
  </si>
  <si>
    <t>VICTORIA CARE CENTER</t>
  </si>
  <si>
    <t>VINEYARD HILLS HEALTH CENTER</t>
  </si>
  <si>
    <t>ALAMITOS WEST HEALTH CARE CENTER</t>
  </si>
  <si>
    <t>ANAHEIM CREST NURSING CENTER</t>
  </si>
  <si>
    <t>ANAHEIM HEALTHCARE CENTER, LLC</t>
  </si>
  <si>
    <t>COUNTRY VILLA LAGUNA HILLS HEALTHCARE CENTER</t>
  </si>
  <si>
    <t>VICTORIA HEALTHCARE AND REHABILITATION CENTER</t>
  </si>
  <si>
    <t>COUNTRY VILLA SEAL BEACH HEALTHCARE CENTER</t>
  </si>
  <si>
    <t>MISSION PALMS HEALTHCARE CENTER</t>
  </si>
  <si>
    <t>CAREHOUSE HEALTHCARE CENTER</t>
  </si>
  <si>
    <t>COUNTRY VILLA PLAZA CONVALESCENT CENTER</t>
  </si>
  <si>
    <t>EXTENDED CARE HOSPITAL OF WESTMINSTER</t>
  </si>
  <si>
    <t>FLAGSHIP HEALTHCARE CENTER</t>
  </si>
  <si>
    <t>FOUNTAIN CARE CENTER</t>
  </si>
  <si>
    <t>GARDEN GROVE CONVALESCENT HOSPITAL</t>
  </si>
  <si>
    <t>GARDEN PARK CARE CENTER</t>
  </si>
  <si>
    <t>FULLERTON POST ACUTE CARE</t>
  </si>
  <si>
    <t>SEA CLIFF HEALTHCARE CENTER</t>
  </si>
  <si>
    <t>PARK REGENCY CARE CENTER</t>
  </si>
  <si>
    <t>LA HABRA CONVALESCENT HOSPITAL</t>
  </si>
  <si>
    <t>ORANGE HEALTHCARE &amp; WELLNESS CENTRE, LLC</t>
  </si>
  <si>
    <t>LAKE FOREST NURSING CENTER</t>
  </si>
  <si>
    <t>LEISURE COURT NURSING CENTER</t>
  </si>
  <si>
    <t>MANORCARE HEALTH SERVICES (FOUNTAIN VALLEY)</t>
  </si>
  <si>
    <t>ORANGEGROVE REHABILITATION HOSPITAL</t>
  </si>
  <si>
    <t>PARK ANAHEIM HEALTHCARE CENTER</t>
  </si>
  <si>
    <t>PARK WEST CARE AND REHABILITATION CENTER</t>
  </si>
  <si>
    <t>PARK VISTA AT  MORNINGSIDE</t>
  </si>
  <si>
    <t>ROYALE HEALTH CARE CENTER</t>
  </si>
  <si>
    <t>ST. EDNA SUBACUTE AND REHABILITATION CENTER</t>
  </si>
  <si>
    <t>SUN MAR NURSING CENTER</t>
  </si>
  <si>
    <t>GREENFIELD CARE CENTER OF FULLERTON, LLC</t>
  </si>
  <si>
    <t>WALNUT VILLAGE REHABILITATION AND CARE CENTER</t>
  </si>
  <si>
    <t>WEST ANAHEIM EXTENDED CARE</t>
  </si>
  <si>
    <t>FRENCH PARK CARE CENTER</t>
  </si>
  <si>
    <t>WINDSOR GARDENS CONVALESCENT CENTER OF ANAHEIM</t>
  </si>
  <si>
    <t>CARMEL HILLS CARE CENTER</t>
  </si>
  <si>
    <t>WINDSOR MONTEREY CARE CENTER</t>
  </si>
  <si>
    <t>SANTA CRUZ SKILLED NURSING CENTER</t>
  </si>
  <si>
    <t>DRIFTWOOD HEALTHCARE CENTER - SANTA CRUZ</t>
  </si>
  <si>
    <t>SAN JOSE HEALTHCARE CENTER</t>
  </si>
  <si>
    <t>GILROY HEALTHCARE AND REHABILITATION CENTER</t>
  </si>
  <si>
    <t>GREENHILLS MANOR</t>
  </si>
  <si>
    <t>VASONA CREEK HEALTHCARE CENTER</t>
  </si>
  <si>
    <t>KINDRED NURSING AND TRANSITIONAL CARE-PACIFIC COAST</t>
  </si>
  <si>
    <t>WHITE BLOSSOM CARE CENTER</t>
  </si>
  <si>
    <t>HAZEL HAWKINS MEMORIAL HOSPITAL D/P SNF</t>
  </si>
  <si>
    <t>HERMAN HEALTH CARE CENTER</t>
  </si>
  <si>
    <t>IDYLWOOD CARE CENTER</t>
  </si>
  <si>
    <t>LINCOLN GLEN SKILLED NURSING</t>
  </si>
  <si>
    <t>LOS ALTOS SUB-ACUTE AND REHABILITATION CENTER</t>
  </si>
  <si>
    <t>LYTTON GARDENS HEALTH CARE CENTER</t>
  </si>
  <si>
    <t>MISSION DE LA CASA NURSING &amp; REHABILITATION CENTER</t>
  </si>
  <si>
    <t>MISSION SKILLED NURSING &amp; SUBACUTE CENTER</t>
  </si>
  <si>
    <t>CYPRESS RIDGE CARE CENTER</t>
  </si>
  <si>
    <t>MOUNTAIN VIEW HEALTHCARE CENTER</t>
  </si>
  <si>
    <t>OUR LADY OF FATIMA VILLA</t>
  </si>
  <si>
    <t>PACIFIC COAST MANOR</t>
  </si>
  <si>
    <t>PACIFIC HILLS MANOR</t>
  </si>
  <si>
    <t>VISTA MANOR NURSING CENTER</t>
  </si>
  <si>
    <t>CUPERTINO HEALTHCARE &amp; WELLNESS CENTER</t>
  </si>
  <si>
    <t>SAN TOMAS CONVALESCENT HOSPITAL</t>
  </si>
  <si>
    <t>KINDRED NURSING AND TRANSITIONAL CARE-SANTA CRUZ</t>
  </si>
  <si>
    <t>SARATOGA RETIREMENT COMMUNITY HEALTH CENTER</t>
  </si>
  <si>
    <t>WINDSOR SKYLINE CARE CENTER</t>
  </si>
  <si>
    <t>SKYLINE HEALTHCARE CENTER - SAN JOSE</t>
  </si>
  <si>
    <t>VALLEY HOUSE REHABILITATION CENTER</t>
  </si>
  <si>
    <t>COUNTRY VILLA WATSONVILLE WEST NURSING &amp; REHAB CENTER</t>
  </si>
  <si>
    <t>AMBERWOOD GARDENS</t>
  </si>
  <si>
    <t>WILLOW GLEN CENTER</t>
  </si>
  <si>
    <t>VILLA LAS PALMAS HEALTHCARE CENTER</t>
  </si>
  <si>
    <t>BALBOA NURSING &amp; REHABILITATION CENTER</t>
  </si>
  <si>
    <t>ESCONDIDO POST ACUTE REHAB</t>
  </si>
  <si>
    <t>COUNTRY VILLA LA MESA HEALTHCARE CENTER</t>
  </si>
  <si>
    <t>BRIGHTON PLACE SAN DIEGO</t>
  </si>
  <si>
    <t>CLAIREMONT HEALTHCARE &amp; WELLNESS CENTRE, LLC</t>
  </si>
  <si>
    <t>CARMEL MOUNTAIN REHABILITATION &amp; HEALTHCARE CENTER</t>
  </si>
  <si>
    <t>CHASE CARE CENTER</t>
  </si>
  <si>
    <t>COUNTRY HILLS HEALTH CARE CENTER</t>
  </si>
  <si>
    <t>EDGEMOOR HOSPITAL</t>
  </si>
  <si>
    <t>ELDORADO CARE CENTER, LP</t>
  </si>
  <si>
    <t>FREDERICKA MANOR CARE CENTER</t>
  </si>
  <si>
    <t>VISTA HEALTHCARE CENTER</t>
  </si>
  <si>
    <t>SAN DIEGO HEALTHCARE CENTER</t>
  </si>
  <si>
    <t>LA MESA HEALTHCARE CENTER</t>
  </si>
  <si>
    <t>PALOMAR HEIGHTS POST ACUTE REHAB</t>
  </si>
  <si>
    <t>JACOB HEALTH CARE CENTER, LP</t>
  </si>
  <si>
    <t>LEMON GROVE CARE &amp; REHABILITATION CENTER</t>
  </si>
  <si>
    <t>LIFE CARE CENTER OF ESCONDIDO</t>
  </si>
  <si>
    <t>LIFE CARE CENTER OF VISTA</t>
  </si>
  <si>
    <t>AVIARA HEALTHCARE CENTER</t>
  </si>
  <si>
    <t>POWAY HEALTHCARE CENTER</t>
  </si>
  <si>
    <t>MISSION HILLS HEALTH CARE INC.</t>
  </si>
  <si>
    <t>MOUNT MIGUEL COVENANT VILLAGE HEALTH FACILITY</t>
  </si>
  <si>
    <t>REO VISTA HEALTHCARE CENTER</t>
  </si>
  <si>
    <t>THE DOROTHY AND JOSEPH GOLDBERG HEALTHCARE CENTER</t>
  </si>
  <si>
    <t>POINT LOMA CONVALESCENT HOSPITAL</t>
  </si>
  <si>
    <t>IMPERIAL HEIGHTS HEALTHCARE &amp; WELLNESS CENTRE, LLC</t>
  </si>
  <si>
    <t>ST. PAUL'S HEALTH CARE CENTER</t>
  </si>
  <si>
    <t>ARBOR HILLS NURSING CENTER</t>
  </si>
  <si>
    <t>THE BRADLEY COURT</t>
  </si>
  <si>
    <t>LA JOLLA NURSING AND REHABILITATION CENTER</t>
  </si>
  <si>
    <t>VALLEY CONVALESCENT CENTER</t>
  </si>
  <si>
    <t>VILLA MONTE VISTA</t>
  </si>
  <si>
    <t>VILLA RANCHO BERNARDO CARE CENTER</t>
  </si>
  <si>
    <t>VISTA KNOLL SPECIALIZED CARE FACILITY</t>
  </si>
  <si>
    <t>WINDSOR GARDENS CONVALESCENT CENTER OF SAN DIEGO</t>
  </si>
  <si>
    <t>SAN FRANCISCO HEALTH CARE</t>
  </si>
  <si>
    <t>BROOKSIDE SKILLED NURSING HOSPITAL</t>
  </si>
  <si>
    <t>CENTRAL GARDENS</t>
  </si>
  <si>
    <t>A &amp; C CONVALESCENT HOSPITAL OF MILLBRAE</t>
  </si>
  <si>
    <t>KINDRED NURSING AND REHABILITATION-GOLDEN GATE</t>
  </si>
  <si>
    <t>KINDRED NURSING AND REHABILITATION-NINETEENTH AVENUE</t>
  </si>
  <si>
    <t>KINDRED TRANSITIONAL CARE AND REHABILITATION-TUNNELL CENTER</t>
  </si>
  <si>
    <t>RAFAEL CONVALESCENT HOSPITAL</t>
  </si>
  <si>
    <t>SEQUOIAS SAN FRANCISCO CONVALESCENT HOSPITAL</t>
  </si>
  <si>
    <t>ST. FRANCIS CONVALESCENT PAVILION</t>
  </si>
  <si>
    <t>KINDRED NURSING AND HEALTHCARE-VICTORIAN</t>
  </si>
  <si>
    <t>WINDSOR CHICO CARE CENTER</t>
  </si>
  <si>
    <t>KINDRED TRANSITIONAL CARE AND REHABILITATION - CANYONWOOD</t>
  </si>
  <si>
    <t>WINDSOR CHICO CREEK CARE AND REHABILITATION CENTER</t>
  </si>
  <si>
    <t>CYPRESS HEALTHCARE CENTER</t>
  </si>
  <si>
    <t>YUBA SKILLED NURSING CENTER</t>
  </si>
  <si>
    <t>THE FOUNTAINS</t>
  </si>
  <si>
    <t>GOLDEN EMPIRE CONVALESCENT HOSPITAL</t>
  </si>
  <si>
    <t>CALIFORNIA PARK REHABILITATION HOSPITAL</t>
  </si>
  <si>
    <t>RIVER VALLEY CARE CENTER</t>
  </si>
  <si>
    <t>CRYSTAL RIDGE CARE CENTER</t>
  </si>
  <si>
    <t>OLIVE RIDGE POST ACUTE CARE</t>
  </si>
  <si>
    <t>OAK RIVER REHAB</t>
  </si>
  <si>
    <t>SHADOWBROOK HEALTH CARE</t>
  </si>
  <si>
    <t>MARQUIS CARE AT SHASTA</t>
  </si>
  <si>
    <t>TWIN OAKS POST ACUTE REHAB</t>
  </si>
  <si>
    <t>VALLEY WEST CARE CENTER</t>
  </si>
  <si>
    <t>WILLOWS CARE CENTER</t>
  </si>
  <si>
    <t>BANNING HEALTHCARE</t>
  </si>
  <si>
    <t>BEAUMONT CARE CENTER</t>
  </si>
  <si>
    <t>COUNTRY VILLA REDLANDS HEALTHCARE CENTER</t>
  </si>
  <si>
    <t>BRASWELL'S COLONIAL CARE</t>
  </si>
  <si>
    <t>BRASWELL'S COMMUNITY CONVALESCENT CENTER, LP</t>
  </si>
  <si>
    <t>BRASWELL'S HAMPTON MANOR</t>
  </si>
  <si>
    <t>BRASWELL'S IVY RETREAT</t>
  </si>
  <si>
    <t>CITRUS NURSING CENTER</t>
  </si>
  <si>
    <t>COMMUNITY CARE AND REHABILITATION CENTER</t>
  </si>
  <si>
    <t>COMMUNITY EXTENDED CARE HOSPITAL OF MONTCLAIR</t>
  </si>
  <si>
    <t>CORONA CARE CONVALESCENT</t>
  </si>
  <si>
    <t>VISTA COVE CARE CENTER AT RIALTO</t>
  </si>
  <si>
    <t>CYPRESS GARDENS CARE CENTER</t>
  </si>
  <si>
    <t>HIGHLAND PALMS HEALTHCARE CENTER</t>
  </si>
  <si>
    <t>HILLCREST NURSING HOME</t>
  </si>
  <si>
    <t>LAUREL CONVALESCENT HOSPITAL</t>
  </si>
  <si>
    <t>VISTA COVE CARE CENTER AT CORONA</t>
  </si>
  <si>
    <t>MANORCARE HEALTH SERVICES-PALM DESERT</t>
  </si>
  <si>
    <t>CENTINELA GRAND, INC.</t>
  </si>
  <si>
    <t>MEDICAL CENTER CONVALESCENT HOSPITAL</t>
  </si>
  <si>
    <t>MONTCLAIR MANOR CARE CENTER</t>
  </si>
  <si>
    <t>MONTEREY PALMS HEALTH CARE CENTER</t>
  </si>
  <si>
    <t>DESERT MANOR</t>
  </si>
  <si>
    <t>SKY HARBOR CARE CENTER</t>
  </si>
  <si>
    <t>ORANGE TREE NURSING CENTER</t>
  </si>
  <si>
    <t>LIFEHOUSE OF RIVERSIDE HEALTHCARE CENTER</t>
  </si>
  <si>
    <t>PLOTT NURSING HOME</t>
  </si>
  <si>
    <t>VILLA MESA CARE CENTER</t>
  </si>
  <si>
    <t>UPLAND REHABILITATION AND CARE CENTER</t>
  </si>
  <si>
    <t>VISTA PACIFICA CONVALESCENT HOSPITAL</t>
  </si>
  <si>
    <t>WATERMAN CONVALESCENT HOSPITAL</t>
  </si>
  <si>
    <t>CLEAR VIEW CONVALESCENT CENTER</t>
  </si>
  <si>
    <t>CLEAR VIEW SANITARIUM</t>
  </si>
  <si>
    <t>CENTURY SKILLED NURSING CARE</t>
  </si>
  <si>
    <t>DEL AMO GARDENS CONVALESCENT</t>
  </si>
  <si>
    <t>DRIFTWOOD HEALTHCARE CENTER</t>
  </si>
  <si>
    <t>HARBOR CARE CENTER</t>
  </si>
  <si>
    <t>HAWTHORNE HEALTHCARE &amp; WELLNESS CENTRE, LP</t>
  </si>
  <si>
    <t>HERITAGE REHABILITATION CENTER</t>
  </si>
  <si>
    <t>IMPERIAL CREST HEALTH CARE CENTER</t>
  </si>
  <si>
    <t>INGLEWOOD HEALTH CARE CENTER</t>
  </si>
  <si>
    <t>LAS FLORES CONVALESCENT HOSPITAL</t>
  </si>
  <si>
    <t>LOS PALOS CONVALESCENT HOSPITAL</t>
  </si>
  <si>
    <t>MARINA CARE CENTER</t>
  </si>
  <si>
    <t>MARYCREST MANOR</t>
  </si>
  <si>
    <t>GOLDSTAR REHABILITATION AND NURSING CENTER OF SANTA MONICA</t>
  </si>
  <si>
    <t>PLAYA DEL REY CARE AND REHABILITATION CENTER</t>
  </si>
  <si>
    <t>ROSECRANS CARE CENTER</t>
  </si>
  <si>
    <t>ROYALWOOD CARE CENTER</t>
  </si>
  <si>
    <t>SANTA MONICA CONVALESCENT CENTER I</t>
  </si>
  <si>
    <t>SEACREST CONVALESCENT HOSPITAL</t>
  </si>
  <si>
    <t>SOUTH BAY KEIRO NURSING HOME</t>
  </si>
  <si>
    <t>SUNNYSIDE NURSING CENTER</t>
  </si>
  <si>
    <t>VERMONT CARE CENTER</t>
  </si>
  <si>
    <t>TORRANCE CARE CENTER WEST</t>
  </si>
  <si>
    <t>WINDSOR GARDENS CONVALESCENT CENTER OF HAWTHORNE</t>
  </si>
  <si>
    <t>ANTELOPE VALLEY CARE CENTER</t>
  </si>
  <si>
    <t>ANTELOPE VALLEY HEALTHCARE</t>
  </si>
  <si>
    <t>ARARAT NURSING FACILITY</t>
  </si>
  <si>
    <t>ASTORIA NURSING AND REHAB CENTER</t>
  </si>
  <si>
    <t>BERKLEY VALLEY CONVALESCENT HOSPITAL</t>
  </si>
  <si>
    <t>ALAMEDA CARE CENTER</t>
  </si>
  <si>
    <t>CALIFORNIA HEALTHCARE AND REHABILITATION CENTER</t>
  </si>
  <si>
    <t>WEST HILLS HEALTH AND REHABILITATION CENTER</t>
  </si>
  <si>
    <t>BURBANK HEALTHCARE AND REHABILITATION CENTER</t>
  </si>
  <si>
    <t>PANORAMA GARDENS</t>
  </si>
  <si>
    <t>BROADWAY MANOR CARE CENTER</t>
  </si>
  <si>
    <t>CASITAS CARE CENTER</t>
  </si>
  <si>
    <t>FOUR SEASONS HEALTHCARE &amp; WELLNESS CENTER, LP</t>
  </si>
  <si>
    <t>CHANDLER CONVALESCENT HOSPITAL</t>
  </si>
  <si>
    <t>CHATSWORTH PARK CARE CENTER</t>
  </si>
  <si>
    <t>COUNTRY MANOR HEALTHCARE</t>
  </si>
  <si>
    <t>COUNTRY VILLA SHERATON NURSING AND REHAB. CENTER</t>
  </si>
  <si>
    <t>EISENBERG VILLAGE</t>
  </si>
  <si>
    <t>GLENOAKS CONVALESCENT HOSPITAL</t>
  </si>
  <si>
    <t>GOLDSTAR HEALTHCARE CENTER OF CHATSWORTH</t>
  </si>
  <si>
    <t>WEST VALLEY HEALTHCARE CENTER</t>
  </si>
  <si>
    <t>GRANADA HILLS CONVALESCENT HOSPITAL</t>
  </si>
  <si>
    <t>GRANCELL VILLAGE OF THE JEWISH HOMES FOR THE AGING</t>
  </si>
  <si>
    <t>HOLIDAY MANOR CARE CENTER</t>
  </si>
  <si>
    <t>IMPERIAL CARE CENTER</t>
  </si>
  <si>
    <t>MAGNOLIA GARDENS CONVALESCENT HOSPITAL</t>
  </si>
  <si>
    <t>MOUNTAIN VIEW CONVALESCENT HOSPITAL</t>
  </si>
  <si>
    <t>NEW VISTA NURSING AND REHABILITATION CENTER</t>
  </si>
  <si>
    <t>NORTHRIDGE CARE CENTER</t>
  </si>
  <si>
    <t>ROYAL OAKS CONVALESCENT HOSPITAL</t>
  </si>
  <si>
    <t>ROYAL PALMS CONVALESCENT HOSPITAL</t>
  </si>
  <si>
    <t>SANTA CLARITA CONVALESCENT HOSPITAL</t>
  </si>
  <si>
    <t>SHADOW HILLS CONVALESCENT HOSPITAL</t>
  </si>
  <si>
    <t>SHERMAN OAKS  HEALTH &amp; REHABILITATION CENTER</t>
  </si>
  <si>
    <t>STUDIO CITY REHABILITATION CENTER</t>
  </si>
  <si>
    <t>SUN AIR CONVALESCENT HOSPITAL</t>
  </si>
  <si>
    <t>TARZANA HEALTH AND REHABILITATION CENTER</t>
  </si>
  <si>
    <t>VALLEY PALMS CARE CENTER</t>
  </si>
  <si>
    <t>VAN NUYS HEALTH CARE CENTER</t>
  </si>
  <si>
    <t>VERDUGO VALLEY SKILLED NURSING &amp; WELLNESS CENTRE</t>
  </si>
  <si>
    <t>VILLA SCALABRINI SPECIAL CARE UNIT</t>
  </si>
  <si>
    <t>WOODLAND CARE CENTER</t>
  </si>
  <si>
    <t>ATLANTIC MEMORIAL HEALTHCARE CENTER</t>
  </si>
  <si>
    <t>ARTESIA CHRISTIAN HOME INC.</t>
  </si>
  <si>
    <t>BEL TOOREN VILLA CONVALESCENT HOSPITAL</t>
  </si>
  <si>
    <t>BELL CONVALESCENT HOSPITAL</t>
  </si>
  <si>
    <t>BRIARCREST NURSING CENTER</t>
  </si>
  <si>
    <t>WHITTIER HILLS HEALTH CARE CENTER</t>
  </si>
  <si>
    <t>THE ORCHARD - POST ACUTE CARE</t>
  </si>
  <si>
    <t>BIXBY KNOLLS TOWERS HEALTH CARE &amp; REHAB CENTER</t>
  </si>
  <si>
    <t>BUENA VENTURA POST ACUTE CARE CENTER</t>
  </si>
  <si>
    <t>WINDSOR CONVALESCENT CENTER OF NORTH LONG BEACH</t>
  </si>
  <si>
    <t>COLONIAL CARE CENTER</t>
  </si>
  <si>
    <t>COUNTRY VILLA LYNWOOD HEALTHCARE CENTER</t>
  </si>
  <si>
    <t>VILLA MARIA ELENA HEALTHCARE CENTER</t>
  </si>
  <si>
    <t>DOWNEY CARE CENTER</t>
  </si>
  <si>
    <t>DOWNEY COMMUNITY HEALTH CENTER</t>
  </si>
  <si>
    <t>EL RANCHO VISTA HEALTH CARE CENTER</t>
  </si>
  <si>
    <t>NORWALK SKILLED NURSING &amp; WELLNESS CENTRE</t>
  </si>
  <si>
    <t>MAYWOOD SKILLED NURSING &amp; WELLNESS CENTRE</t>
  </si>
  <si>
    <t>LIGHTHOUSE HEALTHCARE CENTER</t>
  </si>
  <si>
    <t>BROADWAY BY THE SEA</t>
  </si>
  <si>
    <t>HILLCREST CARE CENTER</t>
  </si>
  <si>
    <t>HUNTINGTON PARK NURSING CENTER</t>
  </si>
  <si>
    <t>INTERCOMMUNITY CARE CENTER</t>
  </si>
  <si>
    <t>INTERCOMMUNITY HEALTHCARE &amp; REHABILITATION CENTER</t>
  </si>
  <si>
    <t>LAKEWOOD HEALTHCARE CENTER</t>
  </si>
  <si>
    <t>BLOOMFIELD EAST</t>
  </si>
  <si>
    <t>MARLORA POST ACUTE REHABILITATION HOSPITAL</t>
  </si>
  <si>
    <t>MIRADA HILLS REHABILITATION AND CONVALESCENT HOSP</t>
  </si>
  <si>
    <t>MONTEBELLO CARE CENTER</t>
  </si>
  <si>
    <t>PALMCREST CARE AND REHABILITATION CENTER</t>
  </si>
  <si>
    <t>PARAMOUNT CONVALESCENT HOSPITAL</t>
  </si>
  <si>
    <t>RIO HONDO SUBACUTE &amp; NURSING CENTER</t>
  </si>
  <si>
    <t>RIVIERA HEALTHCARE CENTER</t>
  </si>
  <si>
    <t>SANTA FE CONVALESCENT HOSPITAL</t>
  </si>
  <si>
    <t>GREENFIELD CARE CENTER OF SOUTH GATE</t>
  </si>
  <si>
    <t>SOUTHLAND</t>
  </si>
  <si>
    <t>PICO RIVERA HEALTHCARE CENTER</t>
  </si>
  <si>
    <t>WINDSOR PALMS CARE CENTER OF ARTESIA</t>
  </si>
  <si>
    <t>LONG BEACH CARE CENTER</t>
  </si>
  <si>
    <t>WINDSOR GARDENS CONVALESCENT CENTER OF LONG BEACH</t>
  </si>
  <si>
    <t>ALDERWOOD MANOR CONVALESCENT HOSPITAL</t>
  </si>
  <si>
    <t>ALHAMBRA CONVALESCENT HOME</t>
  </si>
  <si>
    <t>ARBOR GLEN CARE CENTER</t>
  </si>
  <si>
    <t>ARCADIA HEALTH CARE CENTER</t>
  </si>
  <si>
    <t>COUNTRY VILLA WEST COVINA HEALTHCARE CENTER</t>
  </si>
  <si>
    <t>COUNTRY VILLA BROADWAY HEALTHCARE CENTER</t>
  </si>
  <si>
    <t>COUNTRY VILLA MONTE VISTA HEALTHCARE CENTER</t>
  </si>
  <si>
    <t>CASA BONITA CONVALESCENT HOSPITAL</t>
  </si>
  <si>
    <t>CHINO VALLEY HEALTH CARE CENTER</t>
  </si>
  <si>
    <t>COVINA REHABILITATION CENTER</t>
  </si>
  <si>
    <t>DEL MAR CONVALESCENT HOSPITAL</t>
  </si>
  <si>
    <t>ALLIANCE EL MONTE CARE CENTER</t>
  </si>
  <si>
    <t>EL MONTE CONVALESCENT HOSPITAL</t>
  </si>
  <si>
    <t>ELMCREST CARE CENTER</t>
  </si>
  <si>
    <t>WEST HAVEN HEALTHCARE</t>
  </si>
  <si>
    <t>GLENDORA GRAND, INC.</t>
  </si>
  <si>
    <t>BALDWIN GARDENS NURSING CENTER</t>
  </si>
  <si>
    <t>FERNVIEW CONVALESCENT HOSPITAL</t>
  </si>
  <si>
    <t>GARDEN VIEW POST-ACUTE REHABILITATION</t>
  </si>
  <si>
    <t>ALLIANCE NURSING AND REHABILITATION CENTER</t>
  </si>
  <si>
    <t>GLADSTONE CARE AND REHABILITATION CENTER</t>
  </si>
  <si>
    <t>GOLDEN CROSS HEALTH CARE</t>
  </si>
  <si>
    <t>HERITAGE MANOR</t>
  </si>
  <si>
    <t>HOLLENBECK PALMS</t>
  </si>
  <si>
    <t>SUNNY VIEW CARE CENTER</t>
  </si>
  <si>
    <t>IDLE ACRE SANITARIUM &amp; CONVALESCENT HOSPITAL</t>
  </si>
  <si>
    <t>COUNTRY VILLA CLAREMONT HEALTHCARE CENTER</t>
  </si>
  <si>
    <t>VISTA COVE CARE CENTER AT SAN GABRIEL</t>
  </si>
  <si>
    <t>LIVE OAK REHABILITATION CENTER</t>
  </si>
  <si>
    <t>MONROVIA CONVALESCENT HOSPITAL</t>
  </si>
  <si>
    <t>MONTEREY PARK CONVALESCENT HOSPITAL</t>
  </si>
  <si>
    <t>MOUNT SAN ANTONIO GARDENS</t>
  </si>
  <si>
    <t>INLAND VALLEY CARE AND REHABILITATION CENTER</t>
  </si>
  <si>
    <t>PASADENA PARK HEALTHCARE AND WELLNESS CENTER</t>
  </si>
  <si>
    <t>POMONA VISTA CARE CENTER</t>
  </si>
  <si>
    <t>RAMONA NURSING &amp; REHABILITATION CENTER</t>
  </si>
  <si>
    <t>ROSE GARDEN CONVALESCENT CENTER</t>
  </si>
  <si>
    <t>ROYAL OAKS MANOR - BRADBURY OAKS</t>
  </si>
  <si>
    <t>ATHERTON BAPTIST HOME-SAM B. WEST</t>
  </si>
  <si>
    <t>SAN GABRIEL CONVALESCENT CENTER</t>
  </si>
  <si>
    <t>SAN MARINO MANOR</t>
  </si>
  <si>
    <t>SANTA ANITA CONVALESCENT HOSPITAL</t>
  </si>
  <si>
    <t>SIERRA VIEW CARE CENTER</t>
  </si>
  <si>
    <t>SAINT VINCENT HEALTHCARE</t>
  </si>
  <si>
    <t>SUNRISE CONVALESCENT HOSPITAL</t>
  </si>
  <si>
    <t>SUNSET MANOR CONVALESCENT HOSPITAL</t>
  </si>
  <si>
    <t>WOODS HEALTH SERVICES</t>
  </si>
  <si>
    <t>EL ENCANTO HEALTHCARE AND HABILITATION CENTER</t>
  </si>
  <si>
    <t>ALCOTT REHABILITATION HOSPITAL</t>
  </si>
  <si>
    <t>ALDEN TERRACE CVLT HOSP</t>
  </si>
  <si>
    <t>ALEXANDRIA CARE CENTER</t>
  </si>
  <si>
    <t>AMBERWOOD CONVALESCENT HOSPITAL</t>
  </si>
  <si>
    <t>ARARAT CONVALESCENT HOSPITAL</t>
  </si>
  <si>
    <t>AUTUMN HILLS HEALTHCARE CENTER</t>
  </si>
  <si>
    <t>BRIGHTON CONVALESCENT CENTER</t>
  </si>
  <si>
    <t>BURLINGTON CONVALESCENT HOSPITAL</t>
  </si>
  <si>
    <t>COUNTRY VILLA UNIVERSITY PARK HEALTHCARE CENTER</t>
  </si>
  <si>
    <t>COUNTRY VILLA NORTH CONVALESCENT CENTER</t>
  </si>
  <si>
    <t>COUNTRY VILLA REHABILITATION CENTER</t>
  </si>
  <si>
    <t>INFINITY CARE OF EAST LOS ANGELES</t>
  </si>
  <si>
    <t>GRAND PARK CONVALESCENT HOSPITAL</t>
  </si>
  <si>
    <t>KEIRO NURSING HOME</t>
  </si>
  <si>
    <t>KENNEDY POST ACUTE CARE CENTER</t>
  </si>
  <si>
    <t>LAKEWOOD MANOR NORTH</t>
  </si>
  <si>
    <t>LEISURE GLEN POST ACUTE CARE CENTER</t>
  </si>
  <si>
    <t>LONGWOOD MANOR CONVALESCENT HOSPITAL</t>
  </si>
  <si>
    <t>COUNTRY VILLA MAPLE HEALTHCARE CENTER</t>
  </si>
  <si>
    <t>MARLINDA-IMPERIAL CONVALESCENT HOSPITAL</t>
  </si>
  <si>
    <t>MID-WILSHIRE HEALTH CARE CENTER</t>
  </si>
  <si>
    <t>OLYMPIA CONVALESCENT HOSPITAL</t>
  </si>
  <si>
    <t>SERRANO NORTH CONVALESCENT HOSPITAL</t>
  </si>
  <si>
    <t>SOLHEIM LUTHERAN HOME</t>
  </si>
  <si>
    <t>ST. JOHN OF GOD RETIREMENT AND CARE CENTER</t>
  </si>
  <si>
    <t>SUNNYVIEW CARE CENTER</t>
  </si>
  <si>
    <t>SYCAMORE PARK CARE CENTER</t>
  </si>
  <si>
    <t>TEMPLE PARK CONVALESCENT HOSPITAL</t>
  </si>
  <si>
    <t>VIEW PARK CONVALESCENT CENTER</t>
  </si>
  <si>
    <t>VIRGIL REHABILITATION AND SKILLED NURSING CENTER</t>
  </si>
  <si>
    <t>ST. ANDREWS HEALTHCARE</t>
  </si>
  <si>
    <t>WESTERN CONVALESCENT HOSPITAL</t>
  </si>
  <si>
    <t>WESTSIDE HEALTH CARE</t>
  </si>
  <si>
    <t>WINDSOR GARDENS CONVALESCENT HOSPITAL</t>
  </si>
  <si>
    <t>N.M. HOLDERMAN MEMORIAL HOSPITAL</t>
  </si>
  <si>
    <t>ALAMEDA HOSPITAL D/P SNF</t>
  </si>
  <si>
    <t>ALAMEDA COUNTY MEDICAL CENTER D/P SNF</t>
  </si>
  <si>
    <t>WOODLAND SKILLED NURSING FACILITY</t>
  </si>
  <si>
    <t>BRANDEL MANOR</t>
  </si>
  <si>
    <t>BRUCEVILLE TERRACE-D/P SNF OF METHODIST HOSP</t>
  </si>
  <si>
    <t>COALINGA REGIONAL MEDICAL CTR DP/SNF</t>
  </si>
  <si>
    <t>SAN MATEO MEDICAL CENTER D/P SNF</t>
  </si>
  <si>
    <t>LAGUNA HONDA HOSPITAL &amp; REHABILITATION CTR D/P SNF</t>
  </si>
  <si>
    <t>MAYERS MEMORIAL HOSPITAL</t>
  </si>
  <si>
    <t>MOTION PICTURE AND T.V. HOSP D/P SNF</t>
  </si>
  <si>
    <t>SANTA TERESITA MANOR</t>
  </si>
  <si>
    <t>OAKDALE NURSING AND REHABILITATION CENTER</t>
  </si>
  <si>
    <t>MEADOWOOD A HEALTH &amp; REHABILITATION CENTER</t>
  </si>
  <si>
    <t>WINDSOR CARE CENTER OF SACRAMENTO</t>
  </si>
  <si>
    <t>JEWISH HOME D/P SNF</t>
  </si>
  <si>
    <t>SETON MEDICAL CENTER D/P SNF</t>
  </si>
  <si>
    <t>CHAPARRAL HOUSE</t>
  </si>
  <si>
    <t>OJAI VALLEY COMMUNITY HOSPITAL D/P SNF</t>
  </si>
  <si>
    <t>TUSTIN CARE CENTER</t>
  </si>
  <si>
    <t>COMMUNITY CARE ON PALM</t>
  </si>
  <si>
    <t>PINE RIDGE CARE CENTER</t>
  </si>
  <si>
    <t>WINDSOR TERRACE HEALTHCARE CENTER</t>
  </si>
  <si>
    <t>AVALON CARE CENTER-SONORA</t>
  </si>
  <si>
    <t>PALM GROVE HEALTHCARE</t>
  </si>
  <si>
    <t>KEIRO INTERMEDIATE CARE</t>
  </si>
  <si>
    <t>CRESTWOOD MANOR - FREMONT</t>
  </si>
  <si>
    <t>GLENWOOD GARDENS SNF</t>
  </si>
  <si>
    <t>ALTA GARDENS CARE CENTER</t>
  </si>
  <si>
    <t>BISHOP CARE CENTER</t>
  </si>
  <si>
    <t>DEL RIO CONVALESCENT CENTER</t>
  </si>
  <si>
    <t>DEL RIO GARDENS CARE CENTER</t>
  </si>
  <si>
    <t>SUNNYVALE HEALTH CARE CENTER</t>
  </si>
  <si>
    <t>VETERANS HOME OF CALIFORNIA - CHULA VISTA</t>
  </si>
  <si>
    <t>GORDON LANE CARE CENTER</t>
  </si>
  <si>
    <t>GLENBROOK</t>
  </si>
  <si>
    <t>THE REHABILITATION CENTER OF SANTA MONICA</t>
  </si>
  <si>
    <t>SAN FERNANDO POST ACUTE HOSPITAL</t>
  </si>
  <si>
    <t>CANYON OAKS NURSING AND REHABILITATION CENTER</t>
  </si>
  <si>
    <t>VETERANS HOME OF CALIFORNIA - BARSTOW</t>
  </si>
  <si>
    <t>LOMPOC SKILLED &amp; REHABILITATION CENTER</t>
  </si>
  <si>
    <t>ATHERTON HEALTHCARE</t>
  </si>
  <si>
    <t>NOVATO HEALTHCARE CENTER</t>
  </si>
  <si>
    <t>JOYCE EISENBERG KEEFER MEDICAL CENTER D/P SNF</t>
  </si>
  <si>
    <t>PARK AVENUE HEALTHCARE &amp; WELLNESS CENTER</t>
  </si>
  <si>
    <t>HUNTINGTON HEALTHCARE CENTER</t>
  </si>
  <si>
    <t>GRANITE HILLS HEALTHCARE &amp; WELLNESS CENTRE, LLC</t>
  </si>
  <si>
    <t>CENTRAL COAST NURSING CENTER</t>
  </si>
  <si>
    <t>RIDGECREST REGIONAL TRANSITIONAL CARE AND REHABILI</t>
  </si>
  <si>
    <t>Facility Name</t>
  </si>
  <si>
    <t>MDS 
Facility ID</t>
  </si>
  <si>
    <t>Fac ID</t>
  </si>
  <si>
    <t>OSHPD
 Number</t>
  </si>
  <si>
    <t>Denominator</t>
  </si>
  <si>
    <t>Exclusion</t>
  </si>
  <si>
    <t>Exclusion Rate 
(Exclusion/
Denominator)</t>
  </si>
  <si>
    <t>Facilities with Exclusion Percentage - Minimum Denominator 30</t>
  </si>
  <si>
    <t>Numerator</t>
  </si>
  <si>
    <t>Rate</t>
  </si>
  <si>
    <t>Facility-Specific Rates</t>
  </si>
  <si>
    <t>Facility</t>
  </si>
  <si>
    <t>Facility ID</t>
  </si>
  <si>
    <t>NPI
Number</t>
  </si>
  <si>
    <t>OSHPD
Number</t>
  </si>
  <si>
    <t>`</t>
  </si>
  <si>
    <t>010000001</t>
  </si>
  <si>
    <t>010000003</t>
  </si>
  <si>
    <t>010000004</t>
  </si>
  <si>
    <t>CRESCENT CITY SKILLED NURSING</t>
  </si>
  <si>
    <t>010000005</t>
  </si>
  <si>
    <t>WINDSOR CARE CENTER OF PETALUMA</t>
  </si>
  <si>
    <t>010000022</t>
  </si>
  <si>
    <t>FRIENDS HOUSE</t>
  </si>
  <si>
    <t>010000024</t>
  </si>
  <si>
    <t>GRANADA REHAB &amp; WELLNESS CENTER, LP</t>
  </si>
  <si>
    <t>010000026</t>
  </si>
  <si>
    <t>010000028</t>
  </si>
  <si>
    <t>010000029</t>
  </si>
  <si>
    <t>HEALDSBURG SENIOR LIVING COMMUNITY</t>
  </si>
  <si>
    <t>010000033</t>
  </si>
  <si>
    <t>010000034</t>
  </si>
  <si>
    <t>010000037</t>
  </si>
  <si>
    <t>CLOVERDALE HEALTHCARE CENTER</t>
  </si>
  <si>
    <t>010000043</t>
  </si>
  <si>
    <t>PARK VIEW POST ACUTE</t>
  </si>
  <si>
    <t>010000047</t>
  </si>
  <si>
    <t>NORTHBROOK HEALTHCARE CENTER</t>
  </si>
  <si>
    <t>010000052</t>
  </si>
  <si>
    <t>PETALUMA POST-ACUTE REHABILITATION</t>
  </si>
  <si>
    <t>010000059</t>
  </si>
  <si>
    <t>010000060</t>
  </si>
  <si>
    <t>SEAVIEW REHABILITATION &amp; WELLNESS CENTER, LP</t>
  </si>
  <si>
    <t>010000062</t>
  </si>
  <si>
    <t>SHERWOOD OAKS HEALTHCARE CENTER</t>
  </si>
  <si>
    <t>010000066</t>
  </si>
  <si>
    <t>BROADWAY VILLA POST ACUTE</t>
  </si>
  <si>
    <t>010000075</t>
  </si>
  <si>
    <t>010000076</t>
  </si>
  <si>
    <t>SUMMERFIELD HEALTHCARE CENTER</t>
  </si>
  <si>
    <t>010000078</t>
  </si>
  <si>
    <t>EUREKA REHAB &amp; WELLNESS CENTER, LP</t>
  </si>
  <si>
    <t>010000079</t>
  </si>
  <si>
    <t>THE OAKS POST ACUTE</t>
  </si>
  <si>
    <t>010000080</t>
  </si>
  <si>
    <t>UKIAH POST ACUTE</t>
  </si>
  <si>
    <t>010000082</t>
  </si>
  <si>
    <t>REDWOOD COVE HEALTHCARE CENTER</t>
  </si>
  <si>
    <t>010000208</t>
  </si>
  <si>
    <t>010000936</t>
  </si>
  <si>
    <t>SAN RAFAEL HEALTHCARE &amp; WELLNESS CENTER, LP</t>
  </si>
  <si>
    <t>010000938</t>
  </si>
  <si>
    <t>010000940</t>
  </si>
  <si>
    <t>010000949</t>
  </si>
  <si>
    <t>010000959</t>
  </si>
  <si>
    <t>010000968</t>
  </si>
  <si>
    <t>PROFESSIONAL POST ACUTE CENTER</t>
  </si>
  <si>
    <t>010000980</t>
  </si>
  <si>
    <t>NORTHGATE POSTACUTE CARE</t>
  </si>
  <si>
    <t>010000985</t>
  </si>
  <si>
    <t>THE TAMALPAIS</t>
  </si>
  <si>
    <t>010000995</t>
  </si>
  <si>
    <t>VILLA MARIN RETIREMENT RESIDENCES</t>
  </si>
  <si>
    <t>010001005</t>
  </si>
  <si>
    <t>ALDERSLY SKILLED NURSING FACILITY</t>
  </si>
  <si>
    <t>010001007</t>
  </si>
  <si>
    <t>THE REDWOODS, A COMMUNITY OF SENIORS</t>
  </si>
  <si>
    <t>010001140</t>
  </si>
  <si>
    <t>BROOKDALE FOUNTAINGROVE</t>
  </si>
  <si>
    <t>020000005</t>
  </si>
  <si>
    <t>ST ANTHONY CARE CENTER</t>
  </si>
  <si>
    <t>020000015</t>
  </si>
  <si>
    <t>BANCROFT CONVALESCENT HOSPITAL</t>
  </si>
  <si>
    <t>020000019</t>
  </si>
  <si>
    <t>HILLTOP CARE CENTER</t>
  </si>
  <si>
    <t>020000020</t>
  </si>
  <si>
    <t>020000026</t>
  </si>
  <si>
    <t>BAY VIEW REHABILITATION HOSPITAL, LLC</t>
  </si>
  <si>
    <t>020000028</t>
  </si>
  <si>
    <t>BERKELEY PINES SKILLED NURSING CENTER</t>
  </si>
  <si>
    <t>020000029</t>
  </si>
  <si>
    <t>020000036</t>
  </si>
  <si>
    <t>WINDSOR PARK CARE CENTER OF FREMONT</t>
  </si>
  <si>
    <t>020000037</t>
  </si>
  <si>
    <t>020000039</t>
  </si>
  <si>
    <t>020000040</t>
  </si>
  <si>
    <t>MASONIC HOME</t>
  </si>
  <si>
    <t>020000042</t>
  </si>
  <si>
    <t>KAISER PERMANENTE POST-ACUTE CARE CENTER</t>
  </si>
  <si>
    <t>020000043</t>
  </si>
  <si>
    <t>ALAMEDA HEALTHCARE &amp; WELLNESS CENTER</t>
  </si>
  <si>
    <t>020000047</t>
  </si>
  <si>
    <t>020000048</t>
  </si>
  <si>
    <t>020000053</t>
  </si>
  <si>
    <t>020000054</t>
  </si>
  <si>
    <t>PRINCETON MANOR HEALTHCARE CENTER, LLC</t>
  </si>
  <si>
    <t>020000060</t>
  </si>
  <si>
    <t>BAYPOINT HEALTHCARE CENTER</t>
  </si>
  <si>
    <t>020000064</t>
  </si>
  <si>
    <t>ST PAULS TOWERS</t>
  </si>
  <si>
    <t>020000066</t>
  </si>
  <si>
    <t>020000068</t>
  </si>
  <si>
    <t>ST JOHN KRONSTADT CONVALESCENT CENTER</t>
  </si>
  <si>
    <t>020000070</t>
  </si>
  <si>
    <t>PROVIDENCE ALL SAINT'S SUBACUTE</t>
  </si>
  <si>
    <t>020000071</t>
  </si>
  <si>
    <t>WINDSOR POST-ACUTE CARE CENTER OF HAYWARD</t>
  </si>
  <si>
    <t>020000074</t>
  </si>
  <si>
    <t>ST CHRISTOPHER CONVALESCENT HOSPITAL</t>
  </si>
  <si>
    <t>020000076</t>
  </si>
  <si>
    <t>020000077</t>
  </si>
  <si>
    <t>SAN LEANDRO HEALTHCARE CENTER</t>
  </si>
  <si>
    <t>020000079</t>
  </si>
  <si>
    <t>KINDRED NURSING AND REHABILITATION - MEDICAL HILL</t>
  </si>
  <si>
    <t>020000087</t>
  </si>
  <si>
    <t>020000090</t>
  </si>
  <si>
    <t>020000091</t>
  </si>
  <si>
    <t>PIEDMONT GARDENS HEALTH FACILITY</t>
  </si>
  <si>
    <t>020000093</t>
  </si>
  <si>
    <t>020000094</t>
  </si>
  <si>
    <t>PARK CENTRAL CARE AND REHABILITATION CENTER</t>
  </si>
  <si>
    <t>020000099</t>
  </si>
  <si>
    <t>020000100</t>
  </si>
  <si>
    <t>MERCY RETIREMENT &amp; CARE CENTER</t>
  </si>
  <si>
    <t>020000101</t>
  </si>
  <si>
    <t>020000103</t>
  </si>
  <si>
    <t>WINDSOR GARDENS CARE CENTER OF HAYWARD</t>
  </si>
  <si>
    <t>020000104</t>
  </si>
  <si>
    <t>MARINA GARDEN NURSING CENTER</t>
  </si>
  <si>
    <t>020000110</t>
  </si>
  <si>
    <t>LAKE MERRITT HEALTHCARE CENTER LLC</t>
  </si>
  <si>
    <t>020000111</t>
  </si>
  <si>
    <t>JONES CONVALESCENT HOSPITAL</t>
  </si>
  <si>
    <t>020000112</t>
  </si>
  <si>
    <t>KYAKAMEENA CARE CENTER</t>
  </si>
  <si>
    <t>020000114</t>
  </si>
  <si>
    <t>LAKE PARK RETIREMENT RESIDENCE</t>
  </si>
  <si>
    <t>020000115</t>
  </si>
  <si>
    <t>020000116</t>
  </si>
  <si>
    <t>EAST BAY POST-ACUTE</t>
  </si>
  <si>
    <t>020000119</t>
  </si>
  <si>
    <t>REDWOOD HEALTHCARE CENTER LLC</t>
  </si>
  <si>
    <t>020000123</t>
  </si>
  <si>
    <t>020000124</t>
  </si>
  <si>
    <t>020000128</t>
  </si>
  <si>
    <t>ELMWOOD CARE CENTER</t>
  </si>
  <si>
    <t>020000132</t>
  </si>
  <si>
    <t>020000133</t>
  </si>
  <si>
    <t>DRIFTWOOD HEALTHCARE CENTER - HAYWARD</t>
  </si>
  <si>
    <t>020000135</t>
  </si>
  <si>
    <t>BAY AREA HEALTHCARE CENTER</t>
  </si>
  <si>
    <t>020000274</t>
  </si>
  <si>
    <t>THE REHABILITATION CENTER OF OAKLAND</t>
  </si>
  <si>
    <t>020000275</t>
  </si>
  <si>
    <t>WASHINGTON CENTER</t>
  </si>
  <si>
    <t>020000276</t>
  </si>
  <si>
    <t>020000277</t>
  </si>
  <si>
    <t>020000880</t>
  </si>
  <si>
    <t>OAKLAND HEIGHTS NURSING AND REHABILITATION</t>
  </si>
  <si>
    <t>020001250</t>
  </si>
  <si>
    <t>BELLAKEN SKILLED NURSING CENTER</t>
  </si>
  <si>
    <t>030000004</t>
  </si>
  <si>
    <t>030000005</t>
  </si>
  <si>
    <t>030000011</t>
  </si>
  <si>
    <t>ROCK CREEK CARE CENTER</t>
  </si>
  <si>
    <t>030000012</t>
  </si>
  <si>
    <t>AVALON HEALTH CARE - SAN ANDREAS</t>
  </si>
  <si>
    <t>030000013</t>
  </si>
  <si>
    <t>030000016</t>
  </si>
  <si>
    <t>NORTH STARR POSTACUTE CARE</t>
  </si>
  <si>
    <t>030000019</t>
  </si>
  <si>
    <t>030000024</t>
  </si>
  <si>
    <t>030000028</t>
  </si>
  <si>
    <t>030000046</t>
  </si>
  <si>
    <t>030000047</t>
  </si>
  <si>
    <t>030000050</t>
  </si>
  <si>
    <t>MAIN WEST POSTACUTE CARE</t>
  </si>
  <si>
    <t>030000053</t>
  </si>
  <si>
    <t>030000060</t>
  </si>
  <si>
    <t>FOLSOM CARE CENTER</t>
  </si>
  <si>
    <t>030000063</t>
  </si>
  <si>
    <t>030000066</t>
  </si>
  <si>
    <t>CERES POSTACUTE CARE</t>
  </si>
  <si>
    <t>030000067</t>
  </si>
  <si>
    <t>SACRAMENTO POST-ACUTE</t>
  </si>
  <si>
    <t>030000071</t>
  </si>
  <si>
    <t>030000074</t>
  </si>
  <si>
    <t>030000076</t>
  </si>
  <si>
    <t>ROSEWOOD POST ACUTE REHABILITATION</t>
  </si>
  <si>
    <t>030000085</t>
  </si>
  <si>
    <t>THE PINES AT PLACERVILLE HEALTHCARE CENTER</t>
  </si>
  <si>
    <t>030000088</t>
  </si>
  <si>
    <t>030000090</t>
  </si>
  <si>
    <t>030000096</t>
  </si>
  <si>
    <t>SAN LUIS CARE CENTER</t>
  </si>
  <si>
    <t>030000105</t>
  </si>
  <si>
    <t>WHITNEY OAKS CARE CENTER</t>
  </si>
  <si>
    <t>030000160</t>
  </si>
  <si>
    <t>030000165</t>
  </si>
  <si>
    <t>MOUNTAIN MANOR SENIOR RESIDENCE</t>
  </si>
  <si>
    <t>030000280</t>
  </si>
  <si>
    <t>030000288</t>
  </si>
  <si>
    <t>030000530</t>
  </si>
  <si>
    <t>030000560</t>
  </si>
  <si>
    <t>PINE CREEK CARE CENTER</t>
  </si>
  <si>
    <t>030000589</t>
  </si>
  <si>
    <t>LINCOLN MEADOWS CARE CENTER</t>
  </si>
  <si>
    <t>030000820</t>
  </si>
  <si>
    <t>030000852</t>
  </si>
  <si>
    <t>030001004</t>
  </si>
  <si>
    <t>AMERICAN RIVER CENTER</t>
  </si>
  <si>
    <t>030001131</t>
  </si>
  <si>
    <t>ESKATON VILLAGE CARE CENTER</t>
  </si>
  <si>
    <t>030001168</t>
  </si>
  <si>
    <t>MID-TOWN OAKS POST-ACUTE</t>
  </si>
  <si>
    <t>030001605</t>
  </si>
  <si>
    <t>030001615</t>
  </si>
  <si>
    <t>AVALON CARE CENTER - SONORA</t>
  </si>
  <si>
    <t>030001657</t>
  </si>
  <si>
    <t>COVENANT VILLAGE CARE CENTER</t>
  </si>
  <si>
    <t>030001812</t>
  </si>
  <si>
    <t>030001815</t>
  </si>
  <si>
    <t>030001817</t>
  </si>
  <si>
    <t>COTTONWOOD HEALTH CARE CENTER</t>
  </si>
  <si>
    <t>030001819</t>
  </si>
  <si>
    <t>030001821</t>
  </si>
  <si>
    <t>WOODSIDE HEALTHCARE CENTER</t>
  </si>
  <si>
    <t>030001823</t>
  </si>
  <si>
    <t>030001825</t>
  </si>
  <si>
    <t>LODI NURSING &amp; REHABILITATION</t>
  </si>
  <si>
    <t>030001829</t>
  </si>
  <si>
    <t>ACC CARE CENTER</t>
  </si>
  <si>
    <t>030001831</t>
  </si>
  <si>
    <t>040000002</t>
  </si>
  <si>
    <t>KINGSBURG CENTER</t>
  </si>
  <si>
    <t>040000004</t>
  </si>
  <si>
    <t>FRESNO POSTACUTE CARE</t>
  </si>
  <si>
    <t>040000007</t>
  </si>
  <si>
    <t>GOLDEN LIVINGCENTER - FRESNO</t>
  </si>
  <si>
    <t>040000010</t>
  </si>
  <si>
    <t>040000012</t>
  </si>
  <si>
    <t>RAINTREE CONVALESCENT HOSPITAL</t>
  </si>
  <si>
    <t>040000013</t>
  </si>
  <si>
    <t>040000014</t>
  </si>
  <si>
    <t>040000015</t>
  </si>
  <si>
    <t>BETHEL LUTHERAN HOME, INC.</t>
  </si>
  <si>
    <t>040000018</t>
  </si>
  <si>
    <t>GOLDEN LIVING CENTER - CHOWCHILLA</t>
  </si>
  <si>
    <t>040000019</t>
  </si>
  <si>
    <t>GOLDEN LIVING CENTER - CLOVIS</t>
  </si>
  <si>
    <t>040000026</t>
  </si>
  <si>
    <t>040000027</t>
  </si>
  <si>
    <t>LA SIERRA CARE CENTER</t>
  </si>
  <si>
    <t>040000031</t>
  </si>
  <si>
    <t>LOS BANOS NURSING &amp; REHABILITATION CENTER</t>
  </si>
  <si>
    <t>040000033</t>
  </si>
  <si>
    <t>040000034</t>
  </si>
  <si>
    <t>MADERA REHABILITATION &amp; NURSING CENTER</t>
  </si>
  <si>
    <t>040000035</t>
  </si>
  <si>
    <t>040000036</t>
  </si>
  <si>
    <t>MANNING GARDENS CARE CENTER, INC.</t>
  </si>
  <si>
    <t>040000037</t>
  </si>
  <si>
    <t>040000039</t>
  </si>
  <si>
    <t>GRACE HOME, INC.</t>
  </si>
  <si>
    <t>040000042</t>
  </si>
  <si>
    <t>040000043</t>
  </si>
  <si>
    <t>DYCORA TRANSITIONAL HEALTH - COMMUNITY CARE</t>
  </si>
  <si>
    <t>040000046</t>
  </si>
  <si>
    <t>MERCED NURSING &amp; REHABILITATION CENTER</t>
  </si>
  <si>
    <t>040000047</t>
  </si>
  <si>
    <t>HEALTHCARE CENTRE OF FRESNO</t>
  </si>
  <si>
    <t>040000049</t>
  </si>
  <si>
    <t>040000050</t>
  </si>
  <si>
    <t>HY-LOND HEALTH CARE CENTER - MERCED</t>
  </si>
  <si>
    <t>040000051</t>
  </si>
  <si>
    <t>OAKWOOD GARDENS CARE CENTER</t>
  </si>
  <si>
    <t>040000052</t>
  </si>
  <si>
    <t>SELMA CONVALESCENT HOSPITAL</t>
  </si>
  <si>
    <t>040000058</t>
  </si>
  <si>
    <t>OAKHURST HEALTHCARE &amp; WELLNESS CENTRE</t>
  </si>
  <si>
    <t>040000059</t>
  </si>
  <si>
    <t>040000060</t>
  </si>
  <si>
    <t>040000061</t>
  </si>
  <si>
    <t>SUNNYSIDE CONVALESCENT HOSPITAL</t>
  </si>
  <si>
    <t>040000063</t>
  </si>
  <si>
    <t>040000064</t>
  </si>
  <si>
    <t>TWILIGHT HAVEN</t>
  </si>
  <si>
    <t>040000067</t>
  </si>
  <si>
    <t>GOLDEN LIVING CENTER - REEDLEY</t>
  </si>
  <si>
    <t>040000069</t>
  </si>
  <si>
    <t>040000073</t>
  </si>
  <si>
    <t>AVALON HEALTH CARE - MADERA</t>
  </si>
  <si>
    <t>040000076</t>
  </si>
  <si>
    <t>THE TERRACES AT SAN JOAQUIN GARDENS VILLAGE</t>
  </si>
  <si>
    <t>040000077</t>
  </si>
  <si>
    <t>GOLDEN LIVING CENTER - SANGER</t>
  </si>
  <si>
    <t>040000225</t>
  </si>
  <si>
    <t>ANBERRY NURSING AND REHABILITATION CENTER</t>
  </si>
  <si>
    <t>040000790</t>
  </si>
  <si>
    <t>CHOWCHILLA MEMORIAL HEALTHCARE DISTRICT</t>
  </si>
  <si>
    <t>040001040</t>
  </si>
  <si>
    <t>040001259</t>
  </si>
  <si>
    <t>NEW BETHANY</t>
  </si>
  <si>
    <t>040001364</t>
  </si>
  <si>
    <t>HANFORD POST ACUTE</t>
  </si>
  <si>
    <t>040001366</t>
  </si>
  <si>
    <t>KINGS NURSING &amp; REHABILITATION CENTER</t>
  </si>
  <si>
    <t>050000002</t>
  </si>
  <si>
    <t>050000003</t>
  </si>
  <si>
    <t>050000004</t>
  </si>
  <si>
    <t>MISSION TERRACE CONVALESCENT HOSPITAL</t>
  </si>
  <si>
    <t>050000006</t>
  </si>
  <si>
    <t>050000007</t>
  </si>
  <si>
    <t>ALTO LUCERO TRANSITIONAL CARE</t>
  </si>
  <si>
    <t>050000043</t>
  </si>
  <si>
    <t>050000044</t>
  </si>
  <si>
    <t>BELLA VISTA TRANSITIONAL CARE CENTER</t>
  </si>
  <si>
    <t>050000046</t>
  </si>
  <si>
    <t>050000047</t>
  </si>
  <si>
    <t>COUNTRY OAKS CARE CENTER</t>
  </si>
  <si>
    <t>050000048</t>
  </si>
  <si>
    <t>050000049</t>
  </si>
  <si>
    <t>GREENFIELD CARE CENTER OF FILLMORE, LLC</t>
  </si>
  <si>
    <t>050000050</t>
  </si>
  <si>
    <t>GLENWOOD CARE CENTER</t>
  </si>
  <si>
    <t>050000051</t>
  </si>
  <si>
    <t>MISSION VIEW HEALTH CENTER</t>
  </si>
  <si>
    <t>050000053</t>
  </si>
  <si>
    <t>050000055</t>
  </si>
  <si>
    <t>MARY HEALTH OF THE SICK CONVALESCENT &amp; NURSING HOSPITAL</t>
  </si>
  <si>
    <t>050000056</t>
  </si>
  <si>
    <t>050000058</t>
  </si>
  <si>
    <t>050000061</t>
  </si>
  <si>
    <t>SAMARKAND SKILLED NURSING FACILITY</t>
  </si>
  <si>
    <t>050000062</t>
  </si>
  <si>
    <t>THE CALIFORNIAN</t>
  </si>
  <si>
    <t>050000064</t>
  </si>
  <si>
    <t>ATTERDAG CARE CENTER</t>
  </si>
  <si>
    <t>050000066</t>
  </si>
  <si>
    <t>COASTAL VIEW HEALTHCARE CENTER</t>
  </si>
  <si>
    <t>050000067</t>
  </si>
  <si>
    <t>050000068</t>
  </si>
  <si>
    <t>050000069</t>
  </si>
  <si>
    <t>VALLE VERDE HEALTH FACILITY</t>
  </si>
  <si>
    <t>050000070</t>
  </si>
  <si>
    <t>SIMI VALLEY CARE CENTER</t>
  </si>
  <si>
    <t>050000072</t>
  </si>
  <si>
    <t>VENTURA POST ACUTE</t>
  </si>
  <si>
    <t>050000074</t>
  </si>
  <si>
    <t>VILLA MARIA HEALTHCARE CENTER</t>
  </si>
  <si>
    <t>050000131</t>
  </si>
  <si>
    <t>050000139</t>
  </si>
  <si>
    <t>050000549</t>
  </si>
  <si>
    <t>050000595</t>
  </si>
  <si>
    <t>050001383</t>
  </si>
  <si>
    <t>BROOKDALE CAMARILLO</t>
  </si>
  <si>
    <t>050001409</t>
  </si>
  <si>
    <t>WINDSOR TERRACE OF WESTLAKE VILLAGE</t>
  </si>
  <si>
    <t>050001416</t>
  </si>
  <si>
    <t>LOMPOC SKILLED NURSING &amp; REHABILITATION CENTER</t>
  </si>
  <si>
    <t>060000020</t>
  </si>
  <si>
    <t>060000022</t>
  </si>
  <si>
    <t>060000026</t>
  </si>
  <si>
    <t>SEAL BEACH HEALTH AND REHABILITATION CENTER</t>
  </si>
  <si>
    <t>060000029</t>
  </si>
  <si>
    <t>ST. ELIZABETH HEALTHCARE CENTER</t>
  </si>
  <si>
    <t>060000030</t>
  </si>
  <si>
    <t>BUENA PARK NURSING CENTER</t>
  </si>
  <si>
    <t>060000031</t>
  </si>
  <si>
    <t>060000033</t>
  </si>
  <si>
    <t>060000034</t>
  </si>
  <si>
    <t>060000037</t>
  </si>
  <si>
    <t>CAPISTRANO BEACH CARE CENTER</t>
  </si>
  <si>
    <t>060000039</t>
  </si>
  <si>
    <t>060000041</t>
  </si>
  <si>
    <t>THE PAVILION AT SUNNY HILLS</t>
  </si>
  <si>
    <t>060000042</t>
  </si>
  <si>
    <t>LAGUNA HILLS HEALTH AND REHABILITATION CENTER</t>
  </si>
  <si>
    <t>060000043</t>
  </si>
  <si>
    <t>060000045</t>
  </si>
  <si>
    <t>BEACHSIDE NURSING CENTER</t>
  </si>
  <si>
    <t>060000046</t>
  </si>
  <si>
    <t>060000047</t>
  </si>
  <si>
    <t>COVENTRY COURT HEALTH CENTER</t>
  </si>
  <si>
    <t>060000048</t>
  </si>
  <si>
    <t>060000049</t>
  </si>
  <si>
    <t>060000050</t>
  </si>
  <si>
    <t>LA PALMA NURSING CENTER</t>
  </si>
  <si>
    <t>060000051</t>
  </si>
  <si>
    <t>ADVANCED REHAB CENTER OF TUSTIN</t>
  </si>
  <si>
    <t>060000052</t>
  </si>
  <si>
    <t>060000053</t>
  </si>
  <si>
    <t>060000054</t>
  </si>
  <si>
    <t>HUNTINGTON VALLEY HEALTHCARE CENTER</t>
  </si>
  <si>
    <t>060000055</t>
  </si>
  <si>
    <t>060000089</t>
  </si>
  <si>
    <t>060000113</t>
  </si>
  <si>
    <t>HARBOR VILLA CARE CENTER</t>
  </si>
  <si>
    <t>060000117</t>
  </si>
  <si>
    <t>060000122</t>
  </si>
  <si>
    <t>MESA VERDE POST ACUTE CARE CENTER</t>
  </si>
  <si>
    <t>060000124</t>
  </si>
  <si>
    <t>HEALTHCARE CENTER OF ORANGE COUNTY</t>
  </si>
  <si>
    <t>060000125</t>
  </si>
  <si>
    <t>060000126</t>
  </si>
  <si>
    <t>060000127</t>
  </si>
  <si>
    <t>PACIFIC HAVEN SUBACUTE AND HEALTHCARE CENTER</t>
  </si>
  <si>
    <t>060000129</t>
  </si>
  <si>
    <t>CRYSTAL COVE CARE CENTER</t>
  </si>
  <si>
    <t>060000130</t>
  </si>
  <si>
    <t>060000131</t>
  </si>
  <si>
    <t>NEWPORT SUBACUTE HEALTHCARE CENTER</t>
  </si>
  <si>
    <t>060000132</t>
  </si>
  <si>
    <t>ROWNTREE GARDENS</t>
  </si>
  <si>
    <t>060000134</t>
  </si>
  <si>
    <t>REGENTS POINT - WINDCREST</t>
  </si>
  <si>
    <t>060000143</t>
  </si>
  <si>
    <t>SOUTH COAST POST ACUTE</t>
  </si>
  <si>
    <t>060000145</t>
  </si>
  <si>
    <t>060000147</t>
  </si>
  <si>
    <t>060000151</t>
  </si>
  <si>
    <t>STANLEY HEALTHCARE CENTER</t>
  </si>
  <si>
    <t>060000155</t>
  </si>
  <si>
    <t>TERRACE VIEW CARE CENTER</t>
  </si>
  <si>
    <t>060000156</t>
  </si>
  <si>
    <t>060000159</t>
  </si>
  <si>
    <t>TOWN AND COUNTRY MANOR</t>
  </si>
  <si>
    <t>060000164</t>
  </si>
  <si>
    <t>060000167</t>
  </si>
  <si>
    <t>060000168</t>
  </si>
  <si>
    <t>WINDSOR GARDENS CARE CENTER OF FULLERTON</t>
  </si>
  <si>
    <t>060000194</t>
  </si>
  <si>
    <t>CHAPMAN CARE CENTER</t>
  </si>
  <si>
    <t>060000196</t>
  </si>
  <si>
    <t>060000255</t>
  </si>
  <si>
    <t>PALM TERRACE HEALTHCARE &amp; REHABILITATION CENTER</t>
  </si>
  <si>
    <t>060000715</t>
  </si>
  <si>
    <t>060000765</t>
  </si>
  <si>
    <t>NEW ORANGE HILLS</t>
  </si>
  <si>
    <t>060000837</t>
  </si>
  <si>
    <t>060000839</t>
  </si>
  <si>
    <t>FREEDOM VILLAGE HEALTHCARE CENTER</t>
  </si>
  <si>
    <t>060000923</t>
  </si>
  <si>
    <t>060000978</t>
  </si>
  <si>
    <t>060001058</t>
  </si>
  <si>
    <t>060001154</t>
  </si>
  <si>
    <t>PARK VISTA AT MORNINGSIDE</t>
  </si>
  <si>
    <t>060001718</t>
  </si>
  <si>
    <t>BROOKDALE YORBA LINDA</t>
  </si>
  <si>
    <t>070000002</t>
  </si>
  <si>
    <t>WOODLANDS HEALTHCARE CENTER</t>
  </si>
  <si>
    <t>070000003</t>
  </si>
  <si>
    <t>070000006</t>
  </si>
  <si>
    <t>LOS GATOS MEADOWS GERIATRIC HOSPITAL</t>
  </si>
  <si>
    <t>070000009</t>
  </si>
  <si>
    <t>070000012</t>
  </si>
  <si>
    <t>070000023</t>
  </si>
  <si>
    <t>CANYON SPRINGS POST-ACUTE</t>
  </si>
  <si>
    <t>070000026</t>
  </si>
  <si>
    <t>STONEBROOK HEALTH AND REHABILITATION</t>
  </si>
  <si>
    <t>070000027</t>
  </si>
  <si>
    <t>070000031</t>
  </si>
  <si>
    <t>CAMDEN POSTACUTE CARE, INC.</t>
  </si>
  <si>
    <t>070000032</t>
  </si>
  <si>
    <t>CANTERBURY WOODS</t>
  </si>
  <si>
    <t>070000035</t>
  </si>
  <si>
    <t>070000036</t>
  </si>
  <si>
    <t>070000040</t>
  </si>
  <si>
    <t>070000041</t>
  </si>
  <si>
    <t>070000042</t>
  </si>
  <si>
    <t>WINDSOR THE RIDGE REHABILITATION CENTER</t>
  </si>
  <si>
    <t>070000043</t>
  </si>
  <si>
    <t>ALMADEN HEALTHCARE AND REHABILITATION CENTER</t>
  </si>
  <si>
    <t>070000044</t>
  </si>
  <si>
    <t>070000046</t>
  </si>
  <si>
    <t>070000047</t>
  </si>
  <si>
    <t>MILPITAS CARE CENTER</t>
  </si>
  <si>
    <t>070000048</t>
  </si>
  <si>
    <t>070000049</t>
  </si>
  <si>
    <t>070000050</t>
  </si>
  <si>
    <t>EMPRESS CARE CENTER, LLC</t>
  </si>
  <si>
    <t>070000057</t>
  </si>
  <si>
    <t>070000058</t>
  </si>
  <si>
    <t>070000059</t>
  </si>
  <si>
    <t>HILLVIEW CONVALESCENT HOSPITAL</t>
  </si>
  <si>
    <t>070000061</t>
  </si>
  <si>
    <t>SAN JOSE HEALTHCARE &amp; WELLNESS CENTER</t>
  </si>
  <si>
    <t>070000066</t>
  </si>
  <si>
    <t>KATHERINE HEALTHCARE</t>
  </si>
  <si>
    <t>070000067</t>
  </si>
  <si>
    <t>LOS GATOS SNF, LLC</t>
  </si>
  <si>
    <t>070000068</t>
  </si>
  <si>
    <t>HEARTS &amp; HANDS, POST ACUTE CARE &amp; REHAB CENTER</t>
  </si>
  <si>
    <t>070000073</t>
  </si>
  <si>
    <t>COURTYARD CARE CENTER</t>
  </si>
  <si>
    <t>070000074</t>
  </si>
  <si>
    <t>070000076</t>
  </si>
  <si>
    <t>MT. PLEASANT NURSING CENTER</t>
  </si>
  <si>
    <t>070000078</t>
  </si>
  <si>
    <t>070000082</t>
  </si>
  <si>
    <t>PLUM TREE CARE CENTER</t>
  </si>
  <si>
    <t>070000084</t>
  </si>
  <si>
    <t>WINDSOR GARDENS REHABILITATION CENTER OF SALINAS</t>
  </si>
  <si>
    <t>070000086</t>
  </si>
  <si>
    <t>070000088</t>
  </si>
  <si>
    <t>070000089</t>
  </si>
  <si>
    <t>070000092</t>
  </si>
  <si>
    <t>070000093</t>
  </si>
  <si>
    <t>WATSONVILLE NURSING CENTER</t>
  </si>
  <si>
    <t>070000094</t>
  </si>
  <si>
    <t>WATSONVILLE POST ACUTE CENTER</t>
  </si>
  <si>
    <t>070000095</t>
  </si>
  <si>
    <t>A GRACE SUB ACUTE &amp; SKILLED CARE</t>
  </si>
  <si>
    <t>070000096</t>
  </si>
  <si>
    <t>070000097</t>
  </si>
  <si>
    <t>070000626</t>
  </si>
  <si>
    <t>070000778</t>
  </si>
  <si>
    <t>THE TERRACES OF LOS GATOS</t>
  </si>
  <si>
    <t>070000780</t>
  </si>
  <si>
    <t>EDEN VALLEY CARE CENTER</t>
  </si>
  <si>
    <t>080000001</t>
  </si>
  <si>
    <t>ENCINITAS NURSING AND REHABILITATION CENTER</t>
  </si>
  <si>
    <t>080000007</t>
  </si>
  <si>
    <t>BOULDER CREEK POST ACUTE</t>
  </si>
  <si>
    <t>080000012</t>
  </si>
  <si>
    <t>080000014</t>
  </si>
  <si>
    <t>REDWOOD TERRACE HEALTH CENTER</t>
  </si>
  <si>
    <t>080000030</t>
  </si>
  <si>
    <t>080000031</t>
  </si>
  <si>
    <t>COUNTRY MANOR LA MESA HEALTHCARE CENTER</t>
  </si>
  <si>
    <t>080000050</t>
  </si>
  <si>
    <t>PALOMAR VISTA HEALTHCARE CENTER</t>
  </si>
  <si>
    <t>080000053</t>
  </si>
  <si>
    <t>FALLBROOK SKILLED NURSING</t>
  </si>
  <si>
    <t>080000056</t>
  </si>
  <si>
    <t>080000060</t>
  </si>
  <si>
    <t>080000062</t>
  </si>
  <si>
    <t>PARKWAY HILLS NURSING &amp; REHABILITATION</t>
  </si>
  <si>
    <t>080000066</t>
  </si>
  <si>
    <t>080000068</t>
  </si>
  <si>
    <t>KEARNY MESA CONVALESCENT AND NURSING HOME</t>
  </si>
  <si>
    <t>080000070</t>
  </si>
  <si>
    <t>080000073</t>
  </si>
  <si>
    <t>CARLSBAD BY THE SEA</t>
  </si>
  <si>
    <t>080000077</t>
  </si>
  <si>
    <t>080000087</t>
  </si>
  <si>
    <t>080000089</t>
  </si>
  <si>
    <t>LA PALOMA HEALTHCARE CENTER</t>
  </si>
  <si>
    <t>080000090</t>
  </si>
  <si>
    <t>VALLE VISTA CONVALESCENT HOSPITAL</t>
  </si>
  <si>
    <t>080000094</t>
  </si>
  <si>
    <t>080000099</t>
  </si>
  <si>
    <t>080000222</t>
  </si>
  <si>
    <t>080000617</t>
  </si>
  <si>
    <t>STANFORD COURT SKILLED NURSING &amp; REHAB CENTER</t>
  </si>
  <si>
    <t>080000685</t>
  </si>
  <si>
    <t>CASA DE LAS CAMPANAS</t>
  </si>
  <si>
    <t>080000692</t>
  </si>
  <si>
    <t>080000694</t>
  </si>
  <si>
    <t>080000761</t>
  </si>
  <si>
    <t>ASTOR HEALTHCARE CENTER</t>
  </si>
  <si>
    <t>080000795</t>
  </si>
  <si>
    <t>080000801</t>
  </si>
  <si>
    <t>VILLAGE SQUARE HEALTHCARE CENTER</t>
  </si>
  <si>
    <t>080000820</t>
  </si>
  <si>
    <t>080000835</t>
  </si>
  <si>
    <t>080001536</t>
  </si>
  <si>
    <t>080001538</t>
  </si>
  <si>
    <t>080001540</t>
  </si>
  <si>
    <t>ANAHEIM TERRACE CARE CENTER</t>
  </si>
  <si>
    <t>080001542</t>
  </si>
  <si>
    <t>080001692</t>
  </si>
  <si>
    <t>VI AT LA JOLLA VILLAGE</t>
  </si>
  <si>
    <t>080001751</t>
  </si>
  <si>
    <t>090000003</t>
  </si>
  <si>
    <t>MAGNOLIA POST ACUTE CARE</t>
  </si>
  <si>
    <t>090000004</t>
  </si>
  <si>
    <t>090000006</t>
  </si>
  <si>
    <t>090000009</t>
  </si>
  <si>
    <t>090000010</t>
  </si>
  <si>
    <t>PARADISE VALLEY HEALTH CARE CENTER</t>
  </si>
  <si>
    <t>090000011</t>
  </si>
  <si>
    <t>POINT LOMA POST ACUTE CENTER</t>
  </si>
  <si>
    <t>090000015</t>
  </si>
  <si>
    <t>090000020</t>
  </si>
  <si>
    <t>AVOCADO POST ACUTE</t>
  </si>
  <si>
    <t>090000028</t>
  </si>
  <si>
    <t>090000029</t>
  </si>
  <si>
    <t>ARROYO VISTA NURSING CENTER</t>
  </si>
  <si>
    <t>090000034</t>
  </si>
  <si>
    <t>PARKSIDE HEALTH AND WELLNESS CENTER</t>
  </si>
  <si>
    <t>090000039</t>
  </si>
  <si>
    <t>MISSION HILLS POST ACUTE CARE</t>
  </si>
  <si>
    <t>090000041</t>
  </si>
  <si>
    <t>COMMUNITY CARE CENTER</t>
  </si>
  <si>
    <t>090000042</t>
  </si>
  <si>
    <t>090000044</t>
  </si>
  <si>
    <t>BELLA VISTA HEALTH CENTER</t>
  </si>
  <si>
    <t>090000046</t>
  </si>
  <si>
    <t>UNIVERSITY CARE CENTER</t>
  </si>
  <si>
    <t>090000051</t>
  </si>
  <si>
    <t>090000054</t>
  </si>
  <si>
    <t>090000057</t>
  </si>
  <si>
    <t>090000058</t>
  </si>
  <si>
    <t>FRIENDSHIP MANOR NURSING &amp; REHABILITATION CENTER</t>
  </si>
  <si>
    <t>090000061</t>
  </si>
  <si>
    <t>GOLDEN HILL SUBACUTE &amp; REHABILITATION CENTER</t>
  </si>
  <si>
    <t>090000063</t>
  </si>
  <si>
    <t>SAN DIEGO POST-ACUTE CENTER</t>
  </si>
  <si>
    <t>090000065</t>
  </si>
  <si>
    <t>090000071</t>
  </si>
  <si>
    <t>LEMON GROVE CARE &amp; REHABILATION CENTER</t>
  </si>
  <si>
    <t>090000074</t>
  </si>
  <si>
    <t>COTTONWOOD CANYON HEALTHCARE CENTER</t>
  </si>
  <si>
    <t>090000076</t>
  </si>
  <si>
    <t>090000083</t>
  </si>
  <si>
    <t>BRIGHTON PLACE SPRING VALLEY</t>
  </si>
  <si>
    <t>090000084</t>
  </si>
  <si>
    <t>090000086</t>
  </si>
  <si>
    <t>090000092</t>
  </si>
  <si>
    <t>090000102</t>
  </si>
  <si>
    <t>AMAYA SPRINGS HEALTH CARE CENTER</t>
  </si>
  <si>
    <t>090000104</t>
  </si>
  <si>
    <t>VICTORIA POST ACUTE CARE</t>
  </si>
  <si>
    <t>090000105</t>
  </si>
  <si>
    <t>SOMERSET SUBACUTE AND CARE</t>
  </si>
  <si>
    <t>090000107</t>
  </si>
  <si>
    <t>SOUTH BAY POST ACUTE CARE</t>
  </si>
  <si>
    <t>090000475</t>
  </si>
  <si>
    <t>CASTLE MANOR NURSING &amp; REHABILITATION CENTER</t>
  </si>
  <si>
    <t>100000001</t>
  </si>
  <si>
    <t>100000002</t>
  </si>
  <si>
    <t>UNIVERSITY POST-ACUTE REHAB</t>
  </si>
  <si>
    <t>100000003</t>
  </si>
  <si>
    <t>FAIRMONT REHABILITATION HOSPITAL</t>
  </si>
  <si>
    <t>100000010</t>
  </si>
  <si>
    <t>100000017</t>
  </si>
  <si>
    <t>BETHANY HOME SOCIETY SAN JOAQUIN COUNTY</t>
  </si>
  <si>
    <t>100000021</t>
  </si>
  <si>
    <t>100000022</t>
  </si>
  <si>
    <t>ARBOR REHABILITATION &amp; NURSING CENTER</t>
  </si>
  <si>
    <t>100000025</t>
  </si>
  <si>
    <t>100000027</t>
  </si>
  <si>
    <t>RIVER BEND NURSING CENTER</t>
  </si>
  <si>
    <t>100000029</t>
  </si>
  <si>
    <t>100000030</t>
  </si>
  <si>
    <t>100000031</t>
  </si>
  <si>
    <t>100000032</t>
  </si>
  <si>
    <t>100000038</t>
  </si>
  <si>
    <t>WINDSOR POST-ACUTE HEALTHCARE CENTER OF MODESTO</t>
  </si>
  <si>
    <t>100000039</t>
  </si>
  <si>
    <t>WINDSOR HAMPTON CARE CENTER</t>
  </si>
  <si>
    <t>100000041</t>
  </si>
  <si>
    <t>LINCOLN SQUARE POST ACUTE CARE</t>
  </si>
  <si>
    <t>100000042</t>
  </si>
  <si>
    <t>100000048</t>
  </si>
  <si>
    <t>WINDSOR ELK GROVE CARE AND REHABILITATION CENTER</t>
  </si>
  <si>
    <t>100000049</t>
  </si>
  <si>
    <t>WINDSOR ELMHAVEN CARE CENTER</t>
  </si>
  <si>
    <t>100000051</t>
  </si>
  <si>
    <t>100000055</t>
  </si>
  <si>
    <t>GARDEN CITY HEALTHCARE CENTER</t>
  </si>
  <si>
    <t>100000057</t>
  </si>
  <si>
    <t>100000058</t>
  </si>
  <si>
    <t>TRACY NURSING AND REHABILITATION CENTER</t>
  </si>
  <si>
    <t>100000059</t>
  </si>
  <si>
    <t>DOUBLE TREE POST-ACUTE CARE CENTER</t>
  </si>
  <si>
    <t>100000069</t>
  </si>
  <si>
    <t>100000070</t>
  </si>
  <si>
    <t>SHERWOOD HEALTHCARE CENTER</t>
  </si>
  <si>
    <t>100000072</t>
  </si>
  <si>
    <t>100000073</t>
  </si>
  <si>
    <t>100000082</t>
  </si>
  <si>
    <t>100000084</t>
  </si>
  <si>
    <t>PIONEER HOUSE</t>
  </si>
  <si>
    <t>100000086</t>
  </si>
  <si>
    <t>PLYMOUTH SQUARE</t>
  </si>
  <si>
    <t>100000089</t>
  </si>
  <si>
    <t>APPLEWOOD POST ACUTE</t>
  </si>
  <si>
    <t>100000091</t>
  </si>
  <si>
    <t>BRIARWOOD POST ACUTE</t>
  </si>
  <si>
    <t>100000092</t>
  </si>
  <si>
    <t>100000093</t>
  </si>
  <si>
    <t>MCKINLEY PARK CARE CENTER</t>
  </si>
  <si>
    <t>100000097</t>
  </si>
  <si>
    <t>SAYLOR LANE HEALTHCARE CENTER</t>
  </si>
  <si>
    <t>100000100</t>
  </si>
  <si>
    <t>STOLLWOOD CONVALESCENT HOSPITAL</t>
  </si>
  <si>
    <t>100000104</t>
  </si>
  <si>
    <t>100000107</t>
  </si>
  <si>
    <t>MODESTO POST ACUTE CENTER</t>
  </si>
  <si>
    <t>100000290</t>
  </si>
  <si>
    <t>RIVERWOOD HEALTH CARE</t>
  </si>
  <si>
    <t>100000324</t>
  </si>
  <si>
    <t>NEW HOPE POST ACUTE CARE</t>
  </si>
  <si>
    <t>100000773</t>
  </si>
  <si>
    <t>KINDRED TRANSITIONAL CARE &amp; REHABILITATION - VALLEY GARDENS</t>
  </si>
  <si>
    <t>100000814</t>
  </si>
  <si>
    <t>100000826</t>
  </si>
  <si>
    <t>CREEKSIDE CENTER</t>
  </si>
  <si>
    <t>100000851</t>
  </si>
  <si>
    <t>VINTAGE FAIRE NURSING &amp; REHABILITATION CENTER</t>
  </si>
  <si>
    <t>100000962</t>
  </si>
  <si>
    <t>CAPITAL TRANSITIONAL CARE</t>
  </si>
  <si>
    <t>100001535</t>
  </si>
  <si>
    <t>100001676</t>
  </si>
  <si>
    <t>UNIVERSITY RETIREMENT COMMUNITY AT DAVIS</t>
  </si>
  <si>
    <t>110000013</t>
  </si>
  <si>
    <t>110000018</t>
  </si>
  <si>
    <t>FAIRFIELD POST-ACUTE REHAB</t>
  </si>
  <si>
    <t>110000030</t>
  </si>
  <si>
    <t>HEARTWOOD AVENUE HEALTHCARE</t>
  </si>
  <si>
    <t>110000031</t>
  </si>
  <si>
    <t>LA MARIPOSA CARE &amp; REHABILITATION CENTER</t>
  </si>
  <si>
    <t>110000046</t>
  </si>
  <si>
    <t>110000053</t>
  </si>
  <si>
    <t>PINER'S NURSING HOME</t>
  </si>
  <si>
    <t>110000063</t>
  </si>
  <si>
    <t>GOLDEN LIVINGCENTER NAPA</t>
  </si>
  <si>
    <t>110000074</t>
  </si>
  <si>
    <t>SPRINGS ROAD HEALTHCARE</t>
  </si>
  <si>
    <t>110000077</t>
  </si>
  <si>
    <t>110000084</t>
  </si>
  <si>
    <t>ORCHARD POST ACUTE CARE</t>
  </si>
  <si>
    <t>110000467</t>
  </si>
  <si>
    <t>110000760</t>
  </si>
  <si>
    <t>THE MEADOWS OF NAPA VALLEY CARE CENTER</t>
  </si>
  <si>
    <t>110001248</t>
  </si>
  <si>
    <t>110001250</t>
  </si>
  <si>
    <t>110001255</t>
  </si>
  <si>
    <t>EVERGREEN LAKEPORT HEALTHCARE</t>
  </si>
  <si>
    <t>120000320</t>
  </si>
  <si>
    <t>120000322</t>
  </si>
  <si>
    <t>GOLDEN LIVING CENTER - BAKERSFIELD</t>
  </si>
  <si>
    <t>120000325</t>
  </si>
  <si>
    <t>DELANO POSTACUTE CARE</t>
  </si>
  <si>
    <t>120000328</t>
  </si>
  <si>
    <t>120000355</t>
  </si>
  <si>
    <t>120000365</t>
  </si>
  <si>
    <t>120000369</t>
  </si>
  <si>
    <t>ROSEWOOD HEALTH FACILITY</t>
  </si>
  <si>
    <t>120000373</t>
  </si>
  <si>
    <t>120000375</t>
  </si>
  <si>
    <t>120000377</t>
  </si>
  <si>
    <t>KINGSTON HEALTHCARE CENTER, LLC</t>
  </si>
  <si>
    <t>120000379</t>
  </si>
  <si>
    <t>120000638</t>
  </si>
  <si>
    <t>120001395</t>
  </si>
  <si>
    <t>BROOKDALE RIVERWALK SNF (CA)</t>
  </si>
  <si>
    <t>120001402</t>
  </si>
  <si>
    <t>DELTA NURSING &amp; REHABILITATION CENTER</t>
  </si>
  <si>
    <t>120001408</t>
  </si>
  <si>
    <t>120001421</t>
  </si>
  <si>
    <t>120001431</t>
  </si>
  <si>
    <t>120001440</t>
  </si>
  <si>
    <t>DINUBA HEALTHCARE</t>
  </si>
  <si>
    <t>120001442</t>
  </si>
  <si>
    <t>120001462</t>
  </si>
  <si>
    <t>120001469</t>
  </si>
  <si>
    <t>120001472</t>
  </si>
  <si>
    <t>120001474</t>
  </si>
  <si>
    <t>PROVIDENCE SUN VILLA</t>
  </si>
  <si>
    <t>120001477</t>
  </si>
  <si>
    <t>120001522</t>
  </si>
  <si>
    <t>120001526</t>
  </si>
  <si>
    <t>140000003</t>
  </si>
  <si>
    <t>140000023</t>
  </si>
  <si>
    <t>KINDRED NURSING AND HEALTHCARE - BAYBERRY</t>
  </si>
  <si>
    <t>140000030</t>
  </si>
  <si>
    <t>140000038</t>
  </si>
  <si>
    <t>GREENRIDGE SENIOR CARE</t>
  </si>
  <si>
    <t>140000049</t>
  </si>
  <si>
    <t>VINTAGE ESTATES OF RICHMOND</t>
  </si>
  <si>
    <t>140000051</t>
  </si>
  <si>
    <t>KINDRED NURSING AND REHABILITATION - YGNACIO VALLEY</t>
  </si>
  <si>
    <t>140000061</t>
  </si>
  <si>
    <t>140000062</t>
  </si>
  <si>
    <t>140000078</t>
  </si>
  <si>
    <t>TAMPICO TERRACE CARE CENTER</t>
  </si>
  <si>
    <t>140000080</t>
  </si>
  <si>
    <t>SHIELDS RICHMOND NURSING CENTER</t>
  </si>
  <si>
    <t>140000081</t>
  </si>
  <si>
    <t>MORAGA POST ACUTE</t>
  </si>
  <si>
    <t>140000082</t>
  </si>
  <si>
    <t>140000083</t>
  </si>
  <si>
    <t>KINDRED TRANSITIONAL CARE AND REHABILITATION-WALNUT CREEK</t>
  </si>
  <si>
    <t>140000086</t>
  </si>
  <si>
    <t>140000092</t>
  </si>
  <si>
    <t>ORINDA CARE CENTER, LLC</t>
  </si>
  <si>
    <t>140000096</t>
  </si>
  <si>
    <t>PLEASANT HILL POST ACUTE</t>
  </si>
  <si>
    <t>140000102</t>
  </si>
  <si>
    <t>140000105</t>
  </si>
  <si>
    <t>140000106</t>
  </si>
  <si>
    <t>MARTINEZ CONVALESCENT HOSPITAL</t>
  </si>
  <si>
    <t>140000121</t>
  </si>
  <si>
    <t>WILLOW PASS HEALTHCARE CENTER</t>
  </si>
  <si>
    <t>140000122</t>
  </si>
  <si>
    <t>140000130</t>
  </si>
  <si>
    <t>DANVILLE REHABILITATION</t>
  </si>
  <si>
    <t>140000136</t>
  </si>
  <si>
    <t>140000138</t>
  </si>
  <si>
    <t>CREEKSIDE HEALTHCARE CENTER</t>
  </si>
  <si>
    <t>140000396</t>
  </si>
  <si>
    <t>SHIELDS NURSING CENTER</t>
  </si>
  <si>
    <t>140000564</t>
  </si>
  <si>
    <t>140000574</t>
  </si>
  <si>
    <t>ALHAMBRA CONVALESCENT HOSPITAL</t>
  </si>
  <si>
    <t>140000733</t>
  </si>
  <si>
    <t>STONEBROOK HEALTHCARE CENTER</t>
  </si>
  <si>
    <t>140000745</t>
  </si>
  <si>
    <t>140000962</t>
  </si>
  <si>
    <t>PITTSBURG SKILLED NURSING CENTER</t>
  </si>
  <si>
    <t>140001126</t>
  </si>
  <si>
    <t>MANORCARE HEALTH SERVICES-TICE VALLEY</t>
  </si>
  <si>
    <t>140001185</t>
  </si>
  <si>
    <t>THE REUTLINGER COMMUNITY</t>
  </si>
  <si>
    <t>140001291</t>
  </si>
  <si>
    <t>150001231</t>
  </si>
  <si>
    <t>VETERANS HOME OF CALIFORNIA N. M. HOLDERMAN</t>
  </si>
  <si>
    <t>170001867</t>
  </si>
  <si>
    <t>VETERANS HOME OF CALIFORNIA-BARSTOW</t>
  </si>
  <si>
    <t>170001870</t>
  </si>
  <si>
    <t>VETERANS HOME OF CALIFORNIA-CHULA VISTA</t>
  </si>
  <si>
    <t>220000020</t>
  </si>
  <si>
    <t>220000039</t>
  </si>
  <si>
    <t>220000041</t>
  </si>
  <si>
    <t>220000045</t>
  </si>
  <si>
    <t>CARLMONT GARDENS NURSING CENTER</t>
  </si>
  <si>
    <t>220000046</t>
  </si>
  <si>
    <t>220000047</t>
  </si>
  <si>
    <t>ATHERTON REGENCY</t>
  </si>
  <si>
    <t>220000048</t>
  </si>
  <si>
    <t>220000053</t>
  </si>
  <si>
    <t>DEVONSHIRE OAKS NURSING CENTER</t>
  </si>
  <si>
    <t>220000056</t>
  </si>
  <si>
    <t>HAYES CONVALESCENT HOSPITAL</t>
  </si>
  <si>
    <t>220000058</t>
  </si>
  <si>
    <t>HERITAGE ON THE MARINA</t>
  </si>
  <si>
    <t>220000060</t>
  </si>
  <si>
    <t>220000067</t>
  </si>
  <si>
    <t>LAUREL HEIGHTS COMMUNITY CARE</t>
  </si>
  <si>
    <t>220000069</t>
  </si>
  <si>
    <t>LINDA MAR CARE CENTER</t>
  </si>
  <si>
    <t>220000077</t>
  </si>
  <si>
    <t>220000081</t>
  </si>
  <si>
    <t>220000082</t>
  </si>
  <si>
    <t>220000084</t>
  </si>
  <si>
    <t>220000085</t>
  </si>
  <si>
    <t>THE SEQUOIAS</t>
  </si>
  <si>
    <t>220000086</t>
  </si>
  <si>
    <t>SHEFFIELD CONVALESCENT HOSPITAL</t>
  </si>
  <si>
    <t>220000087</t>
  </si>
  <si>
    <t>MILLBRAE SKILLED CARE</t>
  </si>
  <si>
    <t>220000088</t>
  </si>
  <si>
    <t>ST. ANNE'S HOME</t>
  </si>
  <si>
    <t>220000089</t>
  </si>
  <si>
    <t>220000090</t>
  </si>
  <si>
    <t>ST. FRANCIS HEIGHTS CONVALESCENT HOSPITAL</t>
  </si>
  <si>
    <t>220000094</t>
  </si>
  <si>
    <t>220000971</t>
  </si>
  <si>
    <t>SAN FRANCISCO TOWERS</t>
  </si>
  <si>
    <t>220001000</t>
  </si>
  <si>
    <t>220001009</t>
  </si>
  <si>
    <t>220001016</t>
  </si>
  <si>
    <t>220001018</t>
  </si>
  <si>
    <t>220001020</t>
  </si>
  <si>
    <t>220001024</t>
  </si>
  <si>
    <t>220001027</t>
  </si>
  <si>
    <t>220001030</t>
  </si>
  <si>
    <t>220001039</t>
  </si>
  <si>
    <t>SUNNY VIEW MANOR</t>
  </si>
  <si>
    <t>220001041</t>
  </si>
  <si>
    <t>SUNNYVALE POST-ACUTE CENTER</t>
  </si>
  <si>
    <t>220001046</t>
  </si>
  <si>
    <t>PALO ALTO SUB-ACUTE AND REHABILITATION CENTER</t>
  </si>
  <si>
    <t>220001051</t>
  </si>
  <si>
    <t>CEDAR CREST NURSING AND REHABILITATION CENTER</t>
  </si>
  <si>
    <t>220001054</t>
  </si>
  <si>
    <t>GRANT CUESTA SUB-ACUTE AND REHABILITATION CENTER</t>
  </si>
  <si>
    <t>220001058</t>
  </si>
  <si>
    <t>VILLA SIENA</t>
  </si>
  <si>
    <t>220001063</t>
  </si>
  <si>
    <t>WEBSTER HOUSE</t>
  </si>
  <si>
    <t>220001076</t>
  </si>
  <si>
    <t>MANORCARE HEALTH SERVICES (SUNNYVALE)</t>
  </si>
  <si>
    <t>220001079</t>
  </si>
  <si>
    <t>HEALTH CARE CTR AT THE FORUM AT RANCHO SAN ANTONIO</t>
  </si>
  <si>
    <t>230000023</t>
  </si>
  <si>
    <t>230000024</t>
  </si>
  <si>
    <t>REDDING POST ACUTE</t>
  </si>
  <si>
    <t>230000025</t>
  </si>
  <si>
    <t>230000027</t>
  </si>
  <si>
    <t>BRENTWOOD POST ACUTE</t>
  </si>
  <si>
    <t>230000028</t>
  </si>
  <si>
    <t>RED BLUFF HEALTH CARE CENTER</t>
  </si>
  <si>
    <t>230000029</t>
  </si>
  <si>
    <t>230000030</t>
  </si>
  <si>
    <t>WINDSOR REDDING CARE CENTER</t>
  </si>
  <si>
    <t>230000031</t>
  </si>
  <si>
    <t>CYPRESS MEADOWS POST-ACUTE</t>
  </si>
  <si>
    <t>230000034</t>
  </si>
  <si>
    <t>PARADISE POST ACUTE</t>
  </si>
  <si>
    <t>230000036</t>
  </si>
  <si>
    <t>RIVERSIDE CONVALESCENT HOSPITAL</t>
  </si>
  <si>
    <t>230000037</t>
  </si>
  <si>
    <t>SHADOWBROOK POST ACUTE</t>
  </si>
  <si>
    <t>230000038</t>
  </si>
  <si>
    <t>230000039</t>
  </si>
  <si>
    <t>LASSEN NURSING &amp; REHABILITATION CENTER</t>
  </si>
  <si>
    <t>230000043</t>
  </si>
  <si>
    <t>SHASTA VIEW ESTATES</t>
  </si>
  <si>
    <t>230000044</t>
  </si>
  <si>
    <t>WILLOWS CENTER</t>
  </si>
  <si>
    <t>230000173</t>
  </si>
  <si>
    <t>PINE VIEW CENTER</t>
  </si>
  <si>
    <t>230000221</t>
  </si>
  <si>
    <t>OROVILLE HOSPITAL POST-ACUTE CENTER</t>
  </si>
  <si>
    <t>230000255</t>
  </si>
  <si>
    <t>230000275</t>
  </si>
  <si>
    <t>YUBA CITY POST ACUTE</t>
  </si>
  <si>
    <t>230000276</t>
  </si>
  <si>
    <t>GOLDEN EMPIRE NURSING &amp; REHAB CENTER, LP</t>
  </si>
  <si>
    <t>230000277</t>
  </si>
  <si>
    <t>WOLF CREEK CARE CENTER</t>
  </si>
  <si>
    <t>230000278</t>
  </si>
  <si>
    <t>MARYSVILLE POST-ACUTE</t>
  </si>
  <si>
    <t>230000279</t>
  </si>
  <si>
    <t>230000282</t>
  </si>
  <si>
    <t>SPRING HILL MANOR CONVALESCENT HOSPITAL</t>
  </si>
  <si>
    <t>230000283</t>
  </si>
  <si>
    <t>VALLEY WEST POST ACUTE</t>
  </si>
  <si>
    <t>230000284</t>
  </si>
  <si>
    <t>230000351</t>
  </si>
  <si>
    <t>COPPER RIDGE CARE CENTER</t>
  </si>
  <si>
    <t>230000366</t>
  </si>
  <si>
    <t>230000370</t>
  </si>
  <si>
    <t>230000460</t>
  </si>
  <si>
    <t>230000546</t>
  </si>
  <si>
    <t>230000802</t>
  </si>
  <si>
    <t>COUNTRY CREST POST ACUTE</t>
  </si>
  <si>
    <t>240000013</t>
  </si>
  <si>
    <t>RANCHO MESA CARE CENTER</t>
  </si>
  <si>
    <t>240000018</t>
  </si>
  <si>
    <t>HEALTHCARE CENTER OF BELLA VISTA</t>
  </si>
  <si>
    <t>240000020</t>
  </si>
  <si>
    <t>HIGHLAND CARE CENTER OF REDLANDS</t>
  </si>
  <si>
    <t>240000023</t>
  </si>
  <si>
    <t>CALIMESA POST ACUTE</t>
  </si>
  <si>
    <t>240000029</t>
  </si>
  <si>
    <t>MILL CREEK MANOR</t>
  </si>
  <si>
    <t>240000031</t>
  </si>
  <si>
    <t>240000032</t>
  </si>
  <si>
    <t>BROOKSIDE HEALTHCARE CENTER</t>
  </si>
  <si>
    <t>240000038</t>
  </si>
  <si>
    <t>240000047</t>
  </si>
  <si>
    <t>RIALTO POST ACUTE CENTER</t>
  </si>
  <si>
    <t>240000058</t>
  </si>
  <si>
    <t>COUNTRY VILLA HACIENDA HEALTHCARE CENTER</t>
  </si>
  <si>
    <t>240000059</t>
  </si>
  <si>
    <t>240000060</t>
  </si>
  <si>
    <t>SPRING VALLEY POST ACUTE LLC</t>
  </si>
  <si>
    <t>240000063</t>
  </si>
  <si>
    <t>GRAND TERRACE CARE CENTER</t>
  </si>
  <si>
    <t>240000065</t>
  </si>
  <si>
    <t>HERITAGE GARDENS HEALTH CARE CENTER</t>
  </si>
  <si>
    <t>240000068</t>
  </si>
  <si>
    <t>240000071</t>
  </si>
  <si>
    <t>INLAND CHRISTIAN HOME</t>
  </si>
  <si>
    <t>240000075</t>
  </si>
  <si>
    <t>LINDA VALLEY CARE CENTER</t>
  </si>
  <si>
    <t>240000080</t>
  </si>
  <si>
    <t>240000085</t>
  </si>
  <si>
    <t>240000089</t>
  </si>
  <si>
    <t>MEADOWS RIDGE CARE CENTER</t>
  </si>
  <si>
    <t>240000090</t>
  </si>
  <si>
    <t>ONTARIO HEALTHCARE CENTER</t>
  </si>
  <si>
    <t>240000094</t>
  </si>
  <si>
    <t>240000096</t>
  </si>
  <si>
    <t>PLYMOUTH VILLAGE</t>
  </si>
  <si>
    <t>240000097</t>
  </si>
  <si>
    <t>LEGACY POST-ACUTE REHABILITATION CENTER</t>
  </si>
  <si>
    <t>240000145</t>
  </si>
  <si>
    <t>240000150</t>
  </si>
  <si>
    <t>REDLANDS HEALTHCARE CENTER</t>
  </si>
  <si>
    <t>240000152</t>
  </si>
  <si>
    <t>240000156</t>
  </si>
  <si>
    <t>240000252</t>
  </si>
  <si>
    <t>240000285</t>
  </si>
  <si>
    <t>240000286</t>
  </si>
  <si>
    <t>RIMROCK VILLA CONVALESCENT HOSPITAL</t>
  </si>
  <si>
    <t>240000287</t>
  </si>
  <si>
    <t>240000289</t>
  </si>
  <si>
    <t>240000365</t>
  </si>
  <si>
    <t>KNOLLS WEST POST ACUTE LLC</t>
  </si>
  <si>
    <t>240000650</t>
  </si>
  <si>
    <t>TERRACINA POST ACUTE</t>
  </si>
  <si>
    <t>240000682</t>
  </si>
  <si>
    <t>240000700</t>
  </si>
  <si>
    <t>ASISTENCIA VILLA REHABILITATION AND CARE CENTER</t>
  </si>
  <si>
    <t>240000873</t>
  </si>
  <si>
    <t>RECHE CANYON REGIONAL REHAB CENTER</t>
  </si>
  <si>
    <t>240001011</t>
  </si>
  <si>
    <t>APPLE VALLEY POST ACUTE CENTER</t>
  </si>
  <si>
    <t>240001032</t>
  </si>
  <si>
    <t>CEDAR MOUNTAIN POST ACUTE</t>
  </si>
  <si>
    <t>240001081</t>
  </si>
  <si>
    <t>HERITAGE PARK NURSING CENTER</t>
  </si>
  <si>
    <t>240001854</t>
  </si>
  <si>
    <t>250000010</t>
  </si>
  <si>
    <t>ALTA VISTA HEALTHCARE &amp; WELLNESS CENTRE</t>
  </si>
  <si>
    <t>250000015</t>
  </si>
  <si>
    <t>ARLINGTON GARDENS CARE CENTER</t>
  </si>
  <si>
    <t>250000016</t>
  </si>
  <si>
    <t>250000019</t>
  </si>
  <si>
    <t>250000022</t>
  </si>
  <si>
    <t>BLYTHE POST ACUTE LLC</t>
  </si>
  <si>
    <t>250000026</t>
  </si>
  <si>
    <t>CORONA POST ACUTE CENTER</t>
  </si>
  <si>
    <t>250000033</t>
  </si>
  <si>
    <t>CALIFORNIA NURSING &amp; REHABILITATION CENTER</t>
  </si>
  <si>
    <t>250000036</t>
  </si>
  <si>
    <t>VALENCIA GARDENS HEALTH CARE CENTER</t>
  </si>
  <si>
    <t>250000039</t>
  </si>
  <si>
    <t>PREMIER CARE CENTER FOR PALM SPRINGS</t>
  </si>
  <si>
    <t>250000041</t>
  </si>
  <si>
    <t>THE BRADLEY GARDENS</t>
  </si>
  <si>
    <t>250000043</t>
  </si>
  <si>
    <t>250000045</t>
  </si>
  <si>
    <t>CORONA HEALTH CARE CENTER</t>
  </si>
  <si>
    <t>250000051</t>
  </si>
  <si>
    <t>EXTENDED CARE HOSPITAL OF RIVERSIDE</t>
  </si>
  <si>
    <t>250000057</t>
  </si>
  <si>
    <t>250000061</t>
  </si>
  <si>
    <t>DESERT SPRINGS HEALTHCARE &amp; WELLNESS CENTRE</t>
  </si>
  <si>
    <t>250000064</t>
  </si>
  <si>
    <t>DEVONSHIRE CARE CENTER</t>
  </si>
  <si>
    <t>250000072</t>
  </si>
  <si>
    <t>PALM TERRACE CARE CENTER</t>
  </si>
  <si>
    <t>250000073</t>
  </si>
  <si>
    <t>RIVERSIDE POSTACUTE CARE</t>
  </si>
  <si>
    <t>250000077</t>
  </si>
  <si>
    <t>MAGNOLIA REHABILITATION &amp; NURSING CENTER</t>
  </si>
  <si>
    <t>250000078</t>
  </si>
  <si>
    <t>MEADOWBROOK HEALTH CARE CENTER</t>
  </si>
  <si>
    <t>250000079</t>
  </si>
  <si>
    <t>250000081</t>
  </si>
  <si>
    <t>RIVERSIDE HEIGHTS HEALTHCARE CENTER, LLC</t>
  </si>
  <si>
    <t>250000087</t>
  </si>
  <si>
    <t>250000091</t>
  </si>
  <si>
    <t>250000092</t>
  </si>
  <si>
    <t>PALM SPRINGS HEALTHCARE &amp; REHABILITATION CENTER</t>
  </si>
  <si>
    <t>250000098</t>
  </si>
  <si>
    <t>LIFE CARE CENTER OF MENIFEE</t>
  </si>
  <si>
    <t>250000110</t>
  </si>
  <si>
    <t>250000141</t>
  </si>
  <si>
    <t>RAMONA REHABILITATION AND POST ACUTE CARE CENTER</t>
  </si>
  <si>
    <t>250000148</t>
  </si>
  <si>
    <t>MIRAVILLA CARE CENTER</t>
  </si>
  <si>
    <t>250000153</t>
  </si>
  <si>
    <t>VILLA HEALTH CARE CENTER</t>
  </si>
  <si>
    <t>250000154</t>
  </si>
  <si>
    <t>250000270</t>
  </si>
  <si>
    <t>MISSION CARE CENTER</t>
  </si>
  <si>
    <t>250000283</t>
  </si>
  <si>
    <t>SAN JACINTO HEALTHCARE</t>
  </si>
  <si>
    <t>250000284</t>
  </si>
  <si>
    <t>HIGHLAND SPRINGS CARE CENTER</t>
  </si>
  <si>
    <t>250000299</t>
  </si>
  <si>
    <t>RANCHO MIRAGE HEALTH AND REHABILITATION CENTER</t>
  </si>
  <si>
    <t>250000567</t>
  </si>
  <si>
    <t>MANORCARE HEALTH SERVICES-HEMET</t>
  </si>
  <si>
    <t>250000619</t>
  </si>
  <si>
    <t>CHERRY VALLEY HEALTHCARE</t>
  </si>
  <si>
    <t>250000634</t>
  </si>
  <si>
    <t>250000673</t>
  </si>
  <si>
    <t>AFVW HEALTH CENTER</t>
  </si>
  <si>
    <t>250000723</t>
  </si>
  <si>
    <t>250000902</t>
  </si>
  <si>
    <t>THE VILLAGE HEALTHCARE CENTER</t>
  </si>
  <si>
    <t>250001382</t>
  </si>
  <si>
    <t>INDIO NURSING AND REHABILITATION CENTER</t>
  </si>
  <si>
    <t>250001724</t>
  </si>
  <si>
    <t>MURRIETA HEALTH AND REHABILITATION CENTER</t>
  </si>
  <si>
    <t>630006021</t>
  </si>
  <si>
    <t>VI AT PALO ALTO</t>
  </si>
  <si>
    <t>630011658</t>
  </si>
  <si>
    <t>OAKVIEW SKILLED NURSING</t>
  </si>
  <si>
    <t>630011713</t>
  </si>
  <si>
    <t>BAYWOOD COURT HEALTH CENTER</t>
  </si>
  <si>
    <t>630012057</t>
  </si>
  <si>
    <t>TWIN OAKS REHABILITATION &amp; NURSING CENTER</t>
  </si>
  <si>
    <t>630012059</t>
  </si>
  <si>
    <t>FOREST HILL MANOR HEALTH CENTER</t>
  </si>
  <si>
    <t>630014894</t>
  </si>
  <si>
    <t>630014895</t>
  </si>
  <si>
    <t>VETERANS HOME OF CALIFORNIA-REDDING</t>
  </si>
  <si>
    <t>910000003</t>
  </si>
  <si>
    <t>910000004</t>
  </si>
  <si>
    <t>OSAGE HEALTHCARE &amp; WELLNESS CENTRE</t>
  </si>
  <si>
    <t>910000005</t>
  </si>
  <si>
    <t>CENTINELA SKILLED NURSING &amp; WELLNESS CENTRE</t>
  </si>
  <si>
    <t>910000006</t>
  </si>
  <si>
    <t>SEAPORT 17TH CARE CENTER</t>
  </si>
  <si>
    <t>910000007</t>
  </si>
  <si>
    <t>GREENFIELD CARE CENTER OF GARDENA</t>
  </si>
  <si>
    <t>910000009</t>
  </si>
  <si>
    <t>BAY CREST CARE CENTER</t>
  </si>
  <si>
    <t>910000014</t>
  </si>
  <si>
    <t>BERKLEY EAST CONVALESCENT HOSPITAL</t>
  </si>
  <si>
    <t>910000016</t>
  </si>
  <si>
    <t>VERMONT HEALTHCARE CENTER</t>
  </si>
  <si>
    <t>910000017</t>
  </si>
  <si>
    <t>910000019</t>
  </si>
  <si>
    <t>NEW VISTA POST-ACUTE CARE CENTER</t>
  </si>
  <si>
    <t>910000022</t>
  </si>
  <si>
    <t>910000023</t>
  </si>
  <si>
    <t>WINDSOR CARE CENTER OF CHEVIOT HILLS</t>
  </si>
  <si>
    <t>910000024</t>
  </si>
  <si>
    <t>910000025</t>
  </si>
  <si>
    <t>910000027</t>
  </si>
  <si>
    <t>COUNTRY VILLA SOUTH CONVALESCENT CENTER</t>
  </si>
  <si>
    <t>910000028</t>
  </si>
  <si>
    <t>COUNTRY VILLA WESTWOOD CONVALESCENT CENTER</t>
  </si>
  <si>
    <t>910000032</t>
  </si>
  <si>
    <t>CULVER WEST HEALTH CENTER</t>
  </si>
  <si>
    <t>910000033</t>
  </si>
  <si>
    <t>DEL AMO GARDENS CARE CENTER</t>
  </si>
  <si>
    <t>910000034</t>
  </si>
  <si>
    <t>910000035</t>
  </si>
  <si>
    <t>LOTUS CARE CENTER</t>
  </si>
  <si>
    <t>910000036</t>
  </si>
  <si>
    <t>THE EARLWOOD</t>
  </si>
  <si>
    <t>910000038</t>
  </si>
  <si>
    <t>FIRESIDE CONVALESCENT HOSPITAL</t>
  </si>
  <si>
    <t>910000041</t>
  </si>
  <si>
    <t>910000043</t>
  </si>
  <si>
    <t>GOOD SHEPHERD HEALTH CARE CENTER OF SANTA MONICA</t>
  </si>
  <si>
    <t>910000046</t>
  </si>
  <si>
    <t>HARBOR POST ACUTE CARE CENTER</t>
  </si>
  <si>
    <t>910000047</t>
  </si>
  <si>
    <t>910000048</t>
  </si>
  <si>
    <t>910000049</t>
  </si>
  <si>
    <t>910000050</t>
  </si>
  <si>
    <t>910000053</t>
  </si>
  <si>
    <t>910000054</t>
  </si>
  <si>
    <t>LITTLE SISTERS OF THE POOR</t>
  </si>
  <si>
    <t>910000055</t>
  </si>
  <si>
    <t>LOMITA POST-ACUTE CARE CENTER</t>
  </si>
  <si>
    <t>910000057</t>
  </si>
  <si>
    <t>910000058</t>
  </si>
  <si>
    <t>COUNTRY VILLA MAR VISTA NURSING CENTER</t>
  </si>
  <si>
    <t>910000059</t>
  </si>
  <si>
    <t>MARINA POINTE HEALTHCARE &amp; SUBACUTE</t>
  </si>
  <si>
    <t>910000060</t>
  </si>
  <si>
    <t>910000064</t>
  </si>
  <si>
    <t>PACIFIC POST - ACUTE</t>
  </si>
  <si>
    <t>910000065</t>
  </si>
  <si>
    <t>CENTURY VILLA, INC.</t>
  </si>
  <si>
    <t>910000067</t>
  </si>
  <si>
    <t>LAWNDALE HEALTHCARE &amp; WELLNESS CENTRE, LLC</t>
  </si>
  <si>
    <t>910000068</t>
  </si>
  <si>
    <t>PALOS VERDES HEALTH CARE CENTER</t>
  </si>
  <si>
    <t>910000069</t>
  </si>
  <si>
    <t>PLAYA DEL REY CENTER</t>
  </si>
  <si>
    <t>910000071</t>
  </si>
  <si>
    <t>910000073</t>
  </si>
  <si>
    <t>BRENTWOOD HEALTH CARE CENTER</t>
  </si>
  <si>
    <t>910000074</t>
  </si>
  <si>
    <t>SANTA MONICA HEALTH CARE CENTER</t>
  </si>
  <si>
    <t>910000076</t>
  </si>
  <si>
    <t>SANTA MONICA CONVALESCENT CENTER II</t>
  </si>
  <si>
    <t>910000077</t>
  </si>
  <si>
    <t>910000081</t>
  </si>
  <si>
    <t>910000084</t>
  </si>
  <si>
    <t>910000089</t>
  </si>
  <si>
    <t>VISTA DEL SOL CARE CENTER</t>
  </si>
  <si>
    <t>910000091</t>
  </si>
  <si>
    <t>TORRANCE CARE CENTER WEST, INC.</t>
  </si>
  <si>
    <t>910000275</t>
  </si>
  <si>
    <t>GARDENA CONVALESCENT CENTER</t>
  </si>
  <si>
    <t>910000276</t>
  </si>
  <si>
    <t>KEI-AI SOUTH BAY HEALTHCARE CENTER</t>
  </si>
  <si>
    <t>910000312</t>
  </si>
  <si>
    <t>THE REHABILITATION CENTRE OF BEVERLY HILLS</t>
  </si>
  <si>
    <t>910000314</t>
  </si>
  <si>
    <t>CRENSHAW NURSING HOME</t>
  </si>
  <si>
    <t>910000316</t>
  </si>
  <si>
    <t>COUNTRY VILLA TERRACE NURSING CENTER</t>
  </si>
  <si>
    <t>910000318</t>
  </si>
  <si>
    <t>COUNTRY VILLA PAVILION NURSING CENTER</t>
  </si>
  <si>
    <t>910000320</t>
  </si>
  <si>
    <t>GUARDIAN REHABILITATION HOSPITAL</t>
  </si>
  <si>
    <t>910000322</t>
  </si>
  <si>
    <t>BEVERLY WEST HEALTHCARE</t>
  </si>
  <si>
    <t>910000324</t>
  </si>
  <si>
    <t>910000326</t>
  </si>
  <si>
    <t>COUNTRY VILLA WILSHIRE CONVALESCENT CENTER</t>
  </si>
  <si>
    <t>910000328</t>
  </si>
  <si>
    <t>910000330</t>
  </si>
  <si>
    <t>SHARON CARE CENTER</t>
  </si>
  <si>
    <t>910000332</t>
  </si>
  <si>
    <t>910000334</t>
  </si>
  <si>
    <t>910000336</t>
  </si>
  <si>
    <t>920000002</t>
  </si>
  <si>
    <t>920000003</t>
  </si>
  <si>
    <t>THE GROVE POST-ACUTE CARE CENTER</t>
  </si>
  <si>
    <t>920000004</t>
  </si>
  <si>
    <t>920000005</t>
  </si>
  <si>
    <t>920000007</t>
  </si>
  <si>
    <t>920000008</t>
  </si>
  <si>
    <t>SHERMAN VILLAGE HEALTHCARE CENTER</t>
  </si>
  <si>
    <t>920000009</t>
  </si>
  <si>
    <t>MACLAY HEALTHCARE CENTER</t>
  </si>
  <si>
    <t>920000011</t>
  </si>
  <si>
    <t>920000014</t>
  </si>
  <si>
    <t>920000015</t>
  </si>
  <si>
    <t>DREIER'S NURSING CARE CENTER</t>
  </si>
  <si>
    <t>920000017</t>
  </si>
  <si>
    <t>GLENOAKS CONV. HOSPITAL</t>
  </si>
  <si>
    <t>920000018</t>
  </si>
  <si>
    <t>GRIFFITH PARK HEALTHCARE CENTER</t>
  </si>
  <si>
    <t>920000019</t>
  </si>
  <si>
    <t>ROYAL PALMS POST ACUTE</t>
  </si>
  <si>
    <t>920000020</t>
  </si>
  <si>
    <t>GLENDALE POST ACUTE CENTER</t>
  </si>
  <si>
    <t>920000021</t>
  </si>
  <si>
    <t>920000024</t>
  </si>
  <si>
    <t>NORTH VALLEY NURSING CENTER</t>
  </si>
  <si>
    <t>920000025</t>
  </si>
  <si>
    <t>920000026</t>
  </si>
  <si>
    <t>HIGH VALLEY LODGE</t>
  </si>
  <si>
    <t>920000027</t>
  </si>
  <si>
    <t>920000028</t>
  </si>
  <si>
    <t>MONTROSE HEALTHCARE CENTER</t>
  </si>
  <si>
    <t>920000029</t>
  </si>
  <si>
    <t>OAKPARK HEALTHCARE CENTER</t>
  </si>
  <si>
    <t>920000030</t>
  </si>
  <si>
    <t>920000031</t>
  </si>
  <si>
    <t>LA CRESCENTA HEALTHCARE CENTER</t>
  </si>
  <si>
    <t>920000048</t>
  </si>
  <si>
    <t>WELLSPRINGS POST-ACUTE CENTER</t>
  </si>
  <si>
    <t>920000049</t>
  </si>
  <si>
    <t>920000050</t>
  </si>
  <si>
    <t>920000051</t>
  </si>
  <si>
    <t>LANCASTER HEALTH CARE CENTER</t>
  </si>
  <si>
    <t>920000052</t>
  </si>
  <si>
    <t>MAYFLOWER GARDENS CONVALESCENT HOSPITAL</t>
  </si>
  <si>
    <t>920000053</t>
  </si>
  <si>
    <t>SANTA CLARITA POST-ACUTE CARE CENTER</t>
  </si>
  <si>
    <t>920000054</t>
  </si>
  <si>
    <t>920000055</t>
  </si>
  <si>
    <t>GRAND VALLEY HEALTH CARE CENTER</t>
  </si>
  <si>
    <t>920000056</t>
  </si>
  <si>
    <t>PANORAMA MEADOWS NURSING CENTER, LP</t>
  </si>
  <si>
    <t>920000057</t>
  </si>
  <si>
    <t>920000058</t>
  </si>
  <si>
    <t>WINDSOR GARDENS HEALTHCARE CENTER OF THE VALLEY</t>
  </si>
  <si>
    <t>920000060</t>
  </si>
  <si>
    <t>920000061</t>
  </si>
  <si>
    <t>920000062</t>
  </si>
  <si>
    <t>920000063</t>
  </si>
  <si>
    <t>920000064</t>
  </si>
  <si>
    <t>PARKWEST HEALTHCARE CENTER</t>
  </si>
  <si>
    <t>920000066</t>
  </si>
  <si>
    <t>920000067</t>
  </si>
  <si>
    <t>920000068</t>
  </si>
  <si>
    <t>920000069</t>
  </si>
  <si>
    <t>920000071</t>
  </si>
  <si>
    <t>920000074</t>
  </si>
  <si>
    <t>PROVIDENCE ST. ELIZABETH CARE CENTER</t>
  </si>
  <si>
    <t>920000075</t>
  </si>
  <si>
    <t>920000076</t>
  </si>
  <si>
    <t>920000077</t>
  </si>
  <si>
    <t>920000078</t>
  </si>
  <si>
    <t>920000082</t>
  </si>
  <si>
    <t>920000083</t>
  </si>
  <si>
    <t>920000084</t>
  </si>
  <si>
    <t>920000085</t>
  </si>
  <si>
    <t>920000086</t>
  </si>
  <si>
    <t>920000087</t>
  </si>
  <si>
    <t>920000088</t>
  </si>
  <si>
    <t>RINALDI CONVALESCENT HOSPITAL</t>
  </si>
  <si>
    <t>920000089</t>
  </si>
  <si>
    <t>920000090</t>
  </si>
  <si>
    <t>920000091</t>
  </si>
  <si>
    <t>TOPANGA TERRACE</t>
  </si>
  <si>
    <t>920000092</t>
  </si>
  <si>
    <t>STONEY POINT HEALTHCARE CENTER</t>
  </si>
  <si>
    <t>920000269</t>
  </si>
  <si>
    <t>920000280</t>
  </si>
  <si>
    <t>920000292</t>
  </si>
  <si>
    <t>920000302</t>
  </si>
  <si>
    <t>920000304</t>
  </si>
  <si>
    <t>GLENHAVEN HEALTHCARE</t>
  </si>
  <si>
    <t>920000306</t>
  </si>
  <si>
    <t>AUTUMN HILLS HEALTH CARE CENTER</t>
  </si>
  <si>
    <t>920000310</t>
  </si>
  <si>
    <t>BROOKDALE NORTHRIDGE</t>
  </si>
  <si>
    <t>940000001</t>
  </si>
  <si>
    <t>940000004</t>
  </si>
  <si>
    <t>COUNTRY VILLA BAY VISTA HEALTHCARE CENTER</t>
  </si>
  <si>
    <t>940000005</t>
  </si>
  <si>
    <t>940000006</t>
  </si>
  <si>
    <t>940000007</t>
  </si>
  <si>
    <t>940000010</t>
  </si>
  <si>
    <t>BEL VISTA HEALTHCARE CENTER</t>
  </si>
  <si>
    <t>940000011</t>
  </si>
  <si>
    <t>940000012</t>
  </si>
  <si>
    <t>940000013</t>
  </si>
  <si>
    <t>BELLFLOWER POST ACUTE</t>
  </si>
  <si>
    <t>940000014</t>
  </si>
  <si>
    <t>ROSE VILLA HEALTHCARE CENTER</t>
  </si>
  <si>
    <t>940000015</t>
  </si>
  <si>
    <t>940000016</t>
  </si>
  <si>
    <t>940000017</t>
  </si>
  <si>
    <t>940000019</t>
  </si>
  <si>
    <t>940000020</t>
  </si>
  <si>
    <t>940000023</t>
  </si>
  <si>
    <t>REGENCY OAKS POST ACUTE CARE CENTER</t>
  </si>
  <si>
    <t>940000024</t>
  </si>
  <si>
    <t>940000029</t>
  </si>
  <si>
    <t>940000030</t>
  </si>
  <si>
    <t>VILLA SERENA HEALTHCARE CENTER</t>
  </si>
  <si>
    <t>940000031</t>
  </si>
  <si>
    <t>CATERED MANOR NURSING CENTER</t>
  </si>
  <si>
    <t>940000033</t>
  </si>
  <si>
    <t>COLONIAL GARDENS NURSING HOME</t>
  </si>
  <si>
    <t>940000034</t>
  </si>
  <si>
    <t>940000036</t>
  </si>
  <si>
    <t>LYNWOOD HEALTHCARE CENTER</t>
  </si>
  <si>
    <t>940000037</t>
  </si>
  <si>
    <t>SANTA FE HEIGHTS HEALTHCARE CENTER LLC</t>
  </si>
  <si>
    <t>940000040</t>
  </si>
  <si>
    <t>940000041</t>
  </si>
  <si>
    <t>940000042</t>
  </si>
  <si>
    <t>SHORELINE HEALTHCARE CENTER</t>
  </si>
  <si>
    <t>940000043</t>
  </si>
  <si>
    <t>EDGEWATER SKILLED NURSING CENTER</t>
  </si>
  <si>
    <t>940000044</t>
  </si>
  <si>
    <t>940000046</t>
  </si>
  <si>
    <t>PACIFIC PALMS HEALTHCARE</t>
  </si>
  <si>
    <t>940000047</t>
  </si>
  <si>
    <t>940000048</t>
  </si>
  <si>
    <t>NORTH WALK VILLA CONVALESCENT HOSPITAL</t>
  </si>
  <si>
    <t>940000049</t>
  </si>
  <si>
    <t>AFFINITY HEALTHCARE CENTER</t>
  </si>
  <si>
    <t>940000050</t>
  </si>
  <si>
    <t>940000051</t>
  </si>
  <si>
    <t>AVALON VILLA CARE CENTER</t>
  </si>
  <si>
    <t>940000053</t>
  </si>
  <si>
    <t>COUNTRY VILLA BELMONT HEIGHTS HEALTHCARE CENTER</t>
  </si>
  <si>
    <t>940000056</t>
  </si>
  <si>
    <t>LONG BEACH HEALTHCARE CENTER</t>
  </si>
  <si>
    <t>940000057</t>
  </si>
  <si>
    <t>940000062</t>
  </si>
  <si>
    <t>ALAMITOS BELMONT REHABILITATION HOSPITAL</t>
  </si>
  <si>
    <t>940000063</t>
  </si>
  <si>
    <t>NORWALK MEADOWS NURSING CENTER</t>
  </si>
  <si>
    <t>940000064</t>
  </si>
  <si>
    <t>940000065</t>
  </si>
  <si>
    <t>940000069</t>
  </si>
  <si>
    <t>BROOKFIELD HEALTHCARE CENTER</t>
  </si>
  <si>
    <t>940000070</t>
  </si>
  <si>
    <t>940000071</t>
  </si>
  <si>
    <t>VILLA ELENA HEALTHCARE CENTER</t>
  </si>
  <si>
    <t>940000072</t>
  </si>
  <si>
    <t>940000073</t>
  </si>
  <si>
    <t>940000074</t>
  </si>
  <si>
    <t>CALIFORNIA POST-ACUTE CARE</t>
  </si>
  <si>
    <t>940000076</t>
  </si>
  <si>
    <t>ROYAL OAKS CARE CENTER</t>
  </si>
  <si>
    <t>940000077</t>
  </si>
  <si>
    <t>WHITTIER NURSING AND WELLNESS CENTER, INC.</t>
  </si>
  <si>
    <t>940000078</t>
  </si>
  <si>
    <t>940000079</t>
  </si>
  <si>
    <t>940000089</t>
  </si>
  <si>
    <t>PACIFIC CARE NURSING CENTER</t>
  </si>
  <si>
    <t>940000090</t>
  </si>
  <si>
    <t>PACIFIC VILLA, INC.</t>
  </si>
  <si>
    <t>940000091</t>
  </si>
  <si>
    <t>940000092</t>
  </si>
  <si>
    <t>940000093</t>
  </si>
  <si>
    <t>940000094</t>
  </si>
  <si>
    <t>940000095</t>
  </si>
  <si>
    <t>940000096</t>
  </si>
  <si>
    <t>ROYAL CARE SKILLED NURSING CENTER</t>
  </si>
  <si>
    <t>940000097</t>
  </si>
  <si>
    <t>940000098</t>
  </si>
  <si>
    <t>940000099</t>
  </si>
  <si>
    <t>940000101</t>
  </si>
  <si>
    <t>LONG BEACH POST ACUTE</t>
  </si>
  <si>
    <t>940000107</t>
  </si>
  <si>
    <t>940000109</t>
  </si>
  <si>
    <t>940000111</t>
  </si>
  <si>
    <t>940000112</t>
  </si>
  <si>
    <t>WOODRUFF CONVALESCENT CENTER</t>
  </si>
  <si>
    <t>940000115</t>
  </si>
  <si>
    <t>IMPERIAL HEALTHCARE CENTER</t>
  </si>
  <si>
    <t>940000116</t>
  </si>
  <si>
    <t>940000117</t>
  </si>
  <si>
    <t>SOCAL POST-ACUTE CARE</t>
  </si>
  <si>
    <t>950000001</t>
  </si>
  <si>
    <t>950000002</t>
  </si>
  <si>
    <t>CLAREMONT CARE CENTER</t>
  </si>
  <si>
    <t>950000003</t>
  </si>
  <si>
    <t>950000006</t>
  </si>
  <si>
    <t>FIDELITY HEALTH CARE</t>
  </si>
  <si>
    <t>950000007</t>
  </si>
  <si>
    <t>950000009</t>
  </si>
  <si>
    <t>950000011</t>
  </si>
  <si>
    <t>MONTE VISTA HEALTHCARE CENTER</t>
  </si>
  <si>
    <t>950000012</t>
  </si>
  <si>
    <t>950000013</t>
  </si>
  <si>
    <t>THE ROWLAND</t>
  </si>
  <si>
    <t>950000014</t>
  </si>
  <si>
    <t>950000015</t>
  </si>
  <si>
    <t>950000018</t>
  </si>
  <si>
    <t>950000019</t>
  </si>
  <si>
    <t>950000023</t>
  </si>
  <si>
    <t>950000026</t>
  </si>
  <si>
    <t>950000027</t>
  </si>
  <si>
    <t>SANTA FE LODGE</t>
  </si>
  <si>
    <t>950000029</t>
  </si>
  <si>
    <t>950000030</t>
  </si>
  <si>
    <t>BROADWAY HEALTHCARE CENTER</t>
  </si>
  <si>
    <t>950000031</t>
  </si>
  <si>
    <t>950000032</t>
  </si>
  <si>
    <t>MESA GLEN CARE CENTER</t>
  </si>
  <si>
    <t>950000033</t>
  </si>
  <si>
    <t>950000038</t>
  </si>
  <si>
    <t>950000039</t>
  </si>
  <si>
    <t>950000040</t>
  </si>
  <si>
    <t>950000041</t>
  </si>
  <si>
    <t>950000042</t>
  </si>
  <si>
    <t>950000044</t>
  </si>
  <si>
    <t>950000045</t>
  </si>
  <si>
    <t>950000046</t>
  </si>
  <si>
    <t>ROYAL CREST HEALTH CARE</t>
  </si>
  <si>
    <t>950000047</t>
  </si>
  <si>
    <t>COAST CARE CONVALESCENT CENTER</t>
  </si>
  <si>
    <t>950000048</t>
  </si>
  <si>
    <t>MONROVIA GARDENS HEALTHCARE CENTER</t>
  </si>
  <si>
    <t>950000049</t>
  </si>
  <si>
    <t>WEST COVINA HEALTHCARE CENTER</t>
  </si>
  <si>
    <t>950000050</t>
  </si>
  <si>
    <t>950000052</t>
  </si>
  <si>
    <t>950000053</t>
  </si>
  <si>
    <t>CLAREMONT MANOR CARE CENTER</t>
  </si>
  <si>
    <t>950000054</t>
  </si>
  <si>
    <t>BEACON HEALTHCARE CENTER</t>
  </si>
  <si>
    <t>950000056</t>
  </si>
  <si>
    <t>950000057</t>
  </si>
  <si>
    <t>PINE GROVE HEALTHCARE &amp; WELLNESS CENTRE, LP</t>
  </si>
  <si>
    <t>950000060</t>
  </si>
  <si>
    <t>ROYAL TERRACE HEALTH CARE</t>
  </si>
  <si>
    <t>950000061</t>
  </si>
  <si>
    <t>950000062</t>
  </si>
  <si>
    <t>HUNTINGTON DRIVE HEALTH AND REHABILITATION CENTER</t>
  </si>
  <si>
    <t>950000063</t>
  </si>
  <si>
    <t>950000073</t>
  </si>
  <si>
    <t>MONROVIA POST ACUTE</t>
  </si>
  <si>
    <t>950000077</t>
  </si>
  <si>
    <t>950000078</t>
  </si>
  <si>
    <t>950000079</t>
  </si>
  <si>
    <t>950000081</t>
  </si>
  <si>
    <t>950000084</t>
  </si>
  <si>
    <t>PILGRIM PLACE HEALTH SERVICES CENTER</t>
  </si>
  <si>
    <t>950000085</t>
  </si>
  <si>
    <t>950000088</t>
  </si>
  <si>
    <t>CLARA BALDWIN STOCKER HOME</t>
  </si>
  <si>
    <t>950000092</t>
  </si>
  <si>
    <t>950000100</t>
  </si>
  <si>
    <t>IVY CREEK HEALTHCARE &amp; WELLNESS CENTRE</t>
  </si>
  <si>
    <t>950000101</t>
  </si>
  <si>
    <t>ALHAMBRA HEALTHCARE &amp; WELLNESS CENTRE, LP</t>
  </si>
  <si>
    <t>950000103</t>
  </si>
  <si>
    <t>EASTLAND SUBACUTE AND REHABILITATION CENTER</t>
  </si>
  <si>
    <t>950000104</t>
  </si>
  <si>
    <t>ROYAL GARDENS HEALTHCARE</t>
  </si>
  <si>
    <t>950000105</t>
  </si>
  <si>
    <t>950000107</t>
  </si>
  <si>
    <t>TEMPLE CITY HEALTHCARE</t>
  </si>
  <si>
    <t>950000249</t>
  </si>
  <si>
    <t>MAYFLOWER CARE CENTER</t>
  </si>
  <si>
    <t>950000256</t>
  </si>
  <si>
    <t>950000260</t>
  </si>
  <si>
    <t>950000277</t>
  </si>
  <si>
    <t>BROOKDALE SAN DIMAS</t>
  </si>
  <si>
    <t>950000279</t>
  </si>
  <si>
    <t>960001457</t>
  </si>
  <si>
    <t>970000001</t>
  </si>
  <si>
    <t>970000003</t>
  </si>
  <si>
    <t>970000005</t>
  </si>
  <si>
    <t>BRIER OAK ON SUNSET</t>
  </si>
  <si>
    <t>970000009</t>
  </si>
  <si>
    <t>970000015</t>
  </si>
  <si>
    <t>FOUNTAIN VIEW SUBACUTE AND NURSING CENTER</t>
  </si>
  <si>
    <t>970000017</t>
  </si>
  <si>
    <t>970000021</t>
  </si>
  <si>
    <t>LA BREA REHABILITATION CENTER</t>
  </si>
  <si>
    <t>970000029</t>
  </si>
  <si>
    <t>KINGSLEY MANOR CARE CENTER</t>
  </si>
  <si>
    <t>970000035</t>
  </si>
  <si>
    <t>COUNTRY VILLA EAST NURSING CENTER</t>
  </si>
  <si>
    <t>970000039</t>
  </si>
  <si>
    <t>HOLLYWOOD PREMIER HEALTHCARE CENTER</t>
  </si>
  <si>
    <t>970000043</t>
  </si>
  <si>
    <t>970000046</t>
  </si>
  <si>
    <t>SUNRAY HEALTHCARE CENTER</t>
  </si>
  <si>
    <t>970000050</t>
  </si>
  <si>
    <t>VERNON HEALTHCARE CENTER</t>
  </si>
  <si>
    <t>970000052</t>
  </si>
  <si>
    <t>970000054</t>
  </si>
  <si>
    <t>970000058</t>
  </si>
  <si>
    <t>PALAZZO POST ACUTE</t>
  </si>
  <si>
    <t>970000062</t>
  </si>
  <si>
    <t>GARDEN CREST REHABILITATION CENTER</t>
  </si>
  <si>
    <t>970000064</t>
  </si>
  <si>
    <t>MANCHESTER MANOR CVLT HOSPITAL</t>
  </si>
  <si>
    <t>970000066</t>
  </si>
  <si>
    <t>THE CALIFORNIAN - PASADENA CONVALESCENT HOSPITAL</t>
  </si>
  <si>
    <t>970000068</t>
  </si>
  <si>
    <t>GEM TRANSITIONAL CARE CENTER</t>
  </si>
  <si>
    <t>970000070</t>
  </si>
  <si>
    <t>970000075</t>
  </si>
  <si>
    <t>970000081</t>
  </si>
  <si>
    <t>970000083</t>
  </si>
  <si>
    <t>COUNTRY VILLA LOS FELIZ NURSING CENTER</t>
  </si>
  <si>
    <t>970000085</t>
  </si>
  <si>
    <t>GLENDALE HEALTHCARE CENTER</t>
  </si>
  <si>
    <t>970000089</t>
  </si>
  <si>
    <t>COLLEGE VISTA POST-ACUTE</t>
  </si>
  <si>
    <t>970000091</t>
  </si>
  <si>
    <t>970000097</t>
  </si>
  <si>
    <t>SKYLINE HEALTHCARE CENTER-LOS ANGELES</t>
  </si>
  <si>
    <t>970000099</t>
  </si>
  <si>
    <t>970000103</t>
  </si>
  <si>
    <t>970000105</t>
  </si>
  <si>
    <t>WINDSOR MANOR</t>
  </si>
  <si>
    <t>970000107</t>
  </si>
  <si>
    <t>YORK HEALTHCARE &amp; WELLNESS CENTRE</t>
  </si>
  <si>
    <t>970000109</t>
  </si>
  <si>
    <t>MONTECITO HEIGHTS HEALTHCARE &amp; WELLNESS CENTRE, LP.</t>
  </si>
  <si>
    <t>970000111</t>
  </si>
  <si>
    <t>KEI-AI LOS ANGELES HEALTHCARE CENTER</t>
  </si>
  <si>
    <t>970000115</t>
  </si>
  <si>
    <t>970000117</t>
  </si>
  <si>
    <t>HIGHLAND PARK SKILLED NURSING &amp; WELLNESS CENTRE</t>
  </si>
  <si>
    <t>970000121</t>
  </si>
  <si>
    <t>ALDEN TERRACE CONVALESCENT HOSPITAL</t>
  </si>
  <si>
    <t>970000123</t>
  </si>
  <si>
    <t>ANGELS NURSING HEALTH CENTER</t>
  </si>
  <si>
    <t>970000125</t>
  </si>
  <si>
    <t>BONNIE BRAE CONVALESCENT HOSPITAL</t>
  </si>
  <si>
    <t>970000127</t>
  </si>
  <si>
    <t>970000131</t>
  </si>
  <si>
    <t>CALIFORNIA POST ACUTE</t>
  </si>
  <si>
    <t>970000133</t>
  </si>
  <si>
    <t>970000135</t>
  </si>
  <si>
    <t>UNIVERSITY PARK HEALTHCARE CENTER</t>
  </si>
  <si>
    <t>970000137</t>
  </si>
  <si>
    <t>970000139</t>
  </si>
  <si>
    <t>LAKEVIEW TERRACE</t>
  </si>
  <si>
    <t>970000141</t>
  </si>
  <si>
    <t>MAPLE HEALTHCARE CENTER</t>
  </si>
  <si>
    <t>970000143</t>
  </si>
  <si>
    <t>970000145</t>
  </si>
  <si>
    <t>970000147</t>
  </si>
  <si>
    <t>WESTLAKE CONVALESCENT HOSPITAL</t>
  </si>
  <si>
    <t>970000149</t>
  </si>
  <si>
    <t>970000156</t>
  </si>
  <si>
    <t>970000161</t>
  </si>
  <si>
    <t>EISENHOWER HEALTHCARE CENTER</t>
  </si>
  <si>
    <t>970000163</t>
  </si>
  <si>
    <t>CAMELLIA GARDENS CARE CENTER</t>
  </si>
  <si>
    <t>970000165</t>
  </si>
  <si>
    <t>970000167</t>
  </si>
  <si>
    <t>970000169</t>
  </si>
  <si>
    <t>970000171</t>
  </si>
  <si>
    <t>970000174</t>
  </si>
  <si>
    <t>FOOTHILL HEIGHTS CARE CENTER</t>
  </si>
  <si>
    <t>970000176</t>
  </si>
  <si>
    <t>TWO PALMS NURSING CENTER, INC.</t>
  </si>
  <si>
    <t>970000178</t>
  </si>
  <si>
    <t>VILLA GARDENS HEALTH CARE UNIT</t>
  </si>
  <si>
    <t>970000180</t>
  </si>
  <si>
    <t>MONTE VISTA GROVE HOMES</t>
  </si>
  <si>
    <t>970000182</t>
  </si>
  <si>
    <t>970000184</t>
  </si>
  <si>
    <t>970000186</t>
  </si>
  <si>
    <t>970000188</t>
  </si>
  <si>
    <t>PASADENA CARE CENTER, LLC</t>
  </si>
  <si>
    <t>970000194</t>
  </si>
  <si>
    <t>BRIGHTON CARE CENTER</t>
  </si>
  <si>
    <t>Measurement Area</t>
  </si>
  <si>
    <t>Measure</t>
  </si>
  <si>
    <t>Statewide Average</t>
  </si>
  <si>
    <t>75th Percentile</t>
  </si>
  <si>
    <t>MDS Clinical</t>
  </si>
  <si>
    <t>*SNFs that do not meet the minimum threshold denominator requirements for the MDS Clinical measures are not included in these totals (See Facility-Specific worksheet).</t>
  </si>
  <si>
    <t>SNFs Better Than the 75th Percentile*</t>
  </si>
  <si>
    <t>SNFs Better Than the Statewide Average*</t>
  </si>
  <si>
    <t>SNFs Worse Than the Statewide Average*</t>
  </si>
  <si>
    <t>Scoring Benchmarks by Measurement Area/Indicator</t>
  </si>
  <si>
    <t>All Facilities with Scores in Measurement Area/Indicator</t>
  </si>
  <si>
    <t>Color Coding Legend</t>
  </si>
  <si>
    <t>indicates that a facility's rate is at or better than the 75th Percentile</t>
  </si>
  <si>
    <t>indicates that a facility's rate is at or better than the Statewide Average but worse than the 75th Percentile</t>
  </si>
  <si>
    <t>indicates that a facility's rate is worse than the Statewide Average</t>
  </si>
  <si>
    <t>KINDRED NURSING AND TRANSITIONAL CARE - SOUTH MARIN</t>
  </si>
  <si>
    <t>020000004</t>
  </si>
  <si>
    <t>WISTERIA CARE CENTER</t>
  </si>
  <si>
    <t>020000010</t>
  </si>
  <si>
    <t>ASHBY CARE CENTER</t>
  </si>
  <si>
    <t>VALLEY POINTE NURSING &amp; REHABILITATION CENTER</t>
  </si>
  <si>
    <t>MCCLURE POST ACUTE</t>
  </si>
  <si>
    <t>020000125</t>
  </si>
  <si>
    <t>020000129</t>
  </si>
  <si>
    <t>CENTRAL VALLEY POST ACUTE</t>
  </si>
  <si>
    <t>SIENA SKILLED NURSING &amp; REHABILITATION CENTER</t>
  </si>
  <si>
    <t>030001827</t>
  </si>
  <si>
    <t>SAINT CLAIRE'S NURSING CENTER</t>
  </si>
  <si>
    <t>040000025</t>
  </si>
  <si>
    <t>ALICE MANOR CONVALESCENT HOSPITAL</t>
  </si>
  <si>
    <t>DYCORA TRANSITIONAL HEALTH - MEMORY CARE OF FRESNO</t>
  </si>
  <si>
    <t>DYCORA TRANSITIONAL HEALTH - FOWLER</t>
  </si>
  <si>
    <t>DYCORA TRANSITIONAL HEALTH - MANCHESTER</t>
  </si>
  <si>
    <t>NORTH POINTE HEALTHCARE CENTRE</t>
  </si>
  <si>
    <t>OJAI HEALTH &amp; REHABILITATION</t>
  </si>
  <si>
    <t>ALAMITOS WEST HEALTH &amp; REHABILITATION</t>
  </si>
  <si>
    <t>PACIFIC GROVE HEALTHCARE CENTER</t>
  </si>
  <si>
    <t>THE REDWOODS POST-ACUTE</t>
  </si>
  <si>
    <t>ABBY GARDENS HEALTHCARE CENTER</t>
  </si>
  <si>
    <t>080000307</t>
  </si>
  <si>
    <t>LAS VILLAS DEL NORTE HEALTH CENTER</t>
  </si>
  <si>
    <t>COUNTRY HILLS HEALTHCARE CENTER</t>
  </si>
  <si>
    <t>100000026</t>
  </si>
  <si>
    <t>VALLEY SUBACUTE &amp; REHABILITATION CENTER</t>
  </si>
  <si>
    <t>DYCORA TRANSITIONAL HEALTH - QUAIL LAKE</t>
  </si>
  <si>
    <t>100000035</t>
  </si>
  <si>
    <t>100000036</t>
  </si>
  <si>
    <t>120000331</t>
  </si>
  <si>
    <t>HEIGHT STREET SKILLED CARE</t>
  </si>
  <si>
    <t>GATEWAY POST ACUTE</t>
  </si>
  <si>
    <t>LINDSAY GARDENS NURSING &amp; REHABILITATION</t>
  </si>
  <si>
    <t>MANORCARE HEALTH SERVICES - ROSSMOOR</t>
  </si>
  <si>
    <t>LAWTON SKILLED NURSING &amp; REHABILITATION CENTER</t>
  </si>
  <si>
    <t>SAN FRANCISCO POST ACUTE</t>
  </si>
  <si>
    <t>SAN BRUNO SKILLED NURSING</t>
  </si>
  <si>
    <t>DEL ROSA VILLA</t>
  </si>
  <si>
    <t>240000066</t>
  </si>
  <si>
    <t>LAS COLINAS POST ACUTE</t>
  </si>
  <si>
    <t>240000106</t>
  </si>
  <si>
    <t>ARROWHEAD HEALTHCARE CENTER, LLC</t>
  </si>
  <si>
    <t>WATERMAN CANYON POST ACUTE</t>
  </si>
  <si>
    <t>JURUPA HILLS POST ACUTE</t>
  </si>
  <si>
    <t>RIVERWALK POST ACUTE</t>
  </si>
  <si>
    <t>250000260</t>
  </si>
  <si>
    <t>THE SPRINGS AT THE CARLOTTA</t>
  </si>
  <si>
    <t>250001745</t>
  </si>
  <si>
    <t>BROOKDALE RANCHO MIRAGE</t>
  </si>
  <si>
    <t>VETERANS HOME OF CALIFORNIA -FRESNO</t>
  </si>
  <si>
    <t>630014957</t>
  </si>
  <si>
    <t>MOCHO PARK CARE CENTER</t>
  </si>
  <si>
    <t>630016910</t>
  </si>
  <si>
    <t>THE ELLISON JOHN TRANSITIONAL CARE CENTER</t>
  </si>
  <si>
    <t>BEACHWOOD POST-ACUTE &amp; REHAB</t>
  </si>
  <si>
    <t>ROYALWOOD</t>
  </si>
  <si>
    <t>HYDE PARK HEALTHCARE CENTER</t>
  </si>
  <si>
    <t>MONTROSE SPRINGS SKILLED NURSING &amp; WELLNESS CENTER</t>
  </si>
  <si>
    <t>920000073</t>
  </si>
  <si>
    <t>GOLDEN STATE COLONIAL HEALTHCARE CENTER</t>
  </si>
  <si>
    <t>VALLEY VISTA NURSING AND TRANSITIONAL CARE LLC</t>
  </si>
  <si>
    <t>WEST VALLEY POST ACUTE</t>
  </si>
  <si>
    <t>WHITTIER PACIFIC CARE CENTER</t>
  </si>
  <si>
    <t>ROYAL VISTA CARE CENTER</t>
  </si>
  <si>
    <t>950000058</t>
  </si>
  <si>
    <t>GREEN ACRES HEALTHCARE CENTER</t>
  </si>
  <si>
    <t>950000076</t>
  </si>
  <si>
    <t>MONTEREY HEALTHCARE &amp; WELLNESS CENTRE, LP</t>
  </si>
  <si>
    <t>GLENDORA CANYON TRANSITIONAL CARE UNIT</t>
  </si>
  <si>
    <t>ST. ANDREWS</t>
  </si>
  <si>
    <t>HUNTINGTON POST ACUTE</t>
  </si>
  <si>
    <t>970000077</t>
  </si>
  <si>
    <t>SOUTH PASADENA CARE CENTER</t>
  </si>
  <si>
    <t>SOLHEIM SENIOR COMMUNITY</t>
  </si>
  <si>
    <t>970000129</t>
  </si>
  <si>
    <t>EMERALD TERRACE CONVALESCENT HOSPITAL</t>
  </si>
  <si>
    <t>ROSE GARDEN HEALTHCARE CENTER</t>
  </si>
  <si>
    <t>LEGACY HEALTHCARE CENTER</t>
  </si>
  <si>
    <t>Pressure Ulcer Incidence</t>
  </si>
  <si>
    <t>Facility-Acquired Pressure Ulcer Incidence: Long Stay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</si>
</sst>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000000000"/>
    <numFmt numFmtId="165" formatCode="0.0%"/>
    <numFmt numFmtId="166" formatCode="&quot;$&quot;#,##0.00"/>
    <numFmt numFmtId="167" formatCode="0.0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7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6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theme="4" tint="-0.2499465926084170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10" fillId="6" borderId="10" xfId="11" applyBorder="1" applyAlignment="1">
      <alignment horizontal="center" vertical="center" wrapText="1"/>
    </xf>
    <xf numFmtId="164" fontId="10" fillId="6" borderId="10" xfId="11" applyNumberFormat="1" applyBorder="1" applyAlignment="1">
      <alignment horizontal="center" vertical="center" wrapText="1"/>
    </xf>
    <xf numFmtId="0" fontId="10" fillId="6" borderId="11" xfId="11" applyBorder="1" applyAlignment="1">
      <alignment horizontal="center" vertical="center" wrapText="1"/>
    </xf>
    <xf numFmtId="164" fontId="0" fillId="0" borderId="0" xfId="0" applyNumberFormat="1"/>
    <xf numFmtId="165" fontId="10" fillId="6" borderId="11" xfId="1" applyNumberFormat="1" applyFont="1" applyFill="1" applyBorder="1" applyAlignment="1">
      <alignment horizontal="center" vertical="center" wrapText="1"/>
    </xf>
    <xf numFmtId="0" fontId="10" fillId="6" borderId="12" xfId="11" applyBorder="1" applyAlignment="1">
      <alignment horizontal="center" vertical="center" wrapText="1"/>
    </xf>
    <xf numFmtId="0" fontId="16" fillId="0" borderId="13" xfId="0" applyFont="1" applyBorder="1"/>
    <xf numFmtId="0" fontId="0" fillId="0" borderId="14" xfId="0" applyBorder="1"/>
    <xf numFmtId="164" fontId="0" fillId="0" borderId="14" xfId="0" applyNumberFormat="1" applyBorder="1"/>
    <xf numFmtId="0" fontId="0" fillId="0" borderId="16" xfId="0" applyBorder="1"/>
    <xf numFmtId="0" fontId="0" fillId="0" borderId="0" xfId="0" applyBorder="1"/>
    <xf numFmtId="164" fontId="0" fillId="0" borderId="0" xfId="0" applyNumberFormat="1" applyBorder="1"/>
    <xf numFmtId="0" fontId="0" fillId="0" borderId="17" xfId="0" applyBorder="1"/>
    <xf numFmtId="165" fontId="0" fillId="0" borderId="14" xfId="1" applyNumberFormat="1" applyFont="1" applyBorder="1"/>
    <xf numFmtId="165" fontId="0" fillId="0" borderId="17" xfId="1" applyNumberFormat="1" applyFont="1" applyBorder="1"/>
    <xf numFmtId="165" fontId="0" fillId="0" borderId="0" xfId="1" applyNumberFormat="1" applyFont="1"/>
    <xf numFmtId="165" fontId="0" fillId="0" borderId="15" xfId="1" applyNumberFormat="1" applyFont="1" applyBorder="1"/>
    <xf numFmtId="49" fontId="19" fillId="0" borderId="21" xfId="0" applyNumberFormat="1" applyFont="1" applyBorder="1" applyAlignment="1">
      <alignment horizontal="center"/>
    </xf>
    <xf numFmtId="1" fontId="19" fillId="0" borderId="0" xfId="0" applyNumberFormat="1" applyFont="1" applyAlignment="1"/>
    <xf numFmtId="1" fontId="20" fillId="34" borderId="21" xfId="19" applyNumberFormat="1" applyFont="1" applyFill="1" applyBorder="1" applyAlignment="1">
      <alignment wrapText="1"/>
    </xf>
    <xf numFmtId="1" fontId="21" fillId="35" borderId="21" xfId="19" applyNumberFormat="1" applyFont="1" applyFill="1" applyBorder="1" applyAlignment="1"/>
    <xf numFmtId="1" fontId="21" fillId="35" borderId="21" xfId="19" applyNumberFormat="1" applyFont="1" applyFill="1" applyBorder="1" applyAlignment="1">
      <alignment wrapText="1"/>
    </xf>
    <xf numFmtId="1" fontId="19" fillId="0" borderId="21" xfId="0" applyNumberFormat="1" applyFont="1" applyBorder="1" applyAlignment="1">
      <alignment horizontal="right"/>
    </xf>
    <xf numFmtId="1" fontId="19" fillId="0" borderId="0" xfId="0" applyNumberFormat="1" applyFont="1" applyAlignment="1">
      <alignment horizontal="right"/>
    </xf>
    <xf numFmtId="49" fontId="20" fillId="33" borderId="21" xfId="19" applyNumberFormat="1" applyFont="1" applyFill="1" applyBorder="1" applyAlignment="1">
      <alignment wrapText="1"/>
    </xf>
    <xf numFmtId="49" fontId="21" fillId="35" borderId="18" xfId="19" applyNumberFormat="1" applyFont="1" applyFill="1" applyBorder="1" applyAlignment="1"/>
    <xf numFmtId="49" fontId="21" fillId="35" borderId="21" xfId="19" applyNumberFormat="1" applyFont="1" applyFill="1" applyBorder="1" applyAlignment="1"/>
    <xf numFmtId="49" fontId="21" fillId="35" borderId="21" xfId="19" applyNumberFormat="1" applyFont="1" applyFill="1" applyBorder="1" applyAlignment="1">
      <alignment wrapText="1"/>
    </xf>
    <xf numFmtId="49" fontId="19" fillId="0" borderId="21" xfId="0" applyNumberFormat="1" applyFont="1" applyBorder="1"/>
    <xf numFmtId="49" fontId="19" fillId="0" borderId="0" xfId="0" applyNumberFormat="1" applyFont="1" applyAlignment="1">
      <alignment horizontal="center"/>
    </xf>
    <xf numFmtId="49" fontId="19" fillId="0" borderId="0" xfId="0" applyNumberFormat="1" applyFont="1"/>
    <xf numFmtId="0" fontId="18" fillId="0" borderId="24" xfId="0" applyFont="1" applyBorder="1" applyAlignment="1">
      <alignment vertical="center"/>
    </xf>
    <xf numFmtId="0" fontId="0" fillId="0" borderId="24" xfId="0" applyBorder="1" applyAlignment="1">
      <alignment vertical="center" wrapText="1"/>
    </xf>
    <xf numFmtId="166" fontId="0" fillId="0" borderId="0" xfId="43" applyNumberFormat="1" applyFont="1" applyBorder="1" applyAlignment="1">
      <alignment vertical="center" wrapText="1"/>
    </xf>
    <xf numFmtId="0" fontId="0" fillId="0" borderId="0" xfId="43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3" fillId="33" borderId="11" xfId="19" applyFont="1" applyFill="1" applyBorder="1" applyAlignment="1">
      <alignment horizontal="center" vertical="center" wrapText="1"/>
    </xf>
    <xf numFmtId="0" fontId="22" fillId="35" borderId="25" xfId="19" applyFont="1" applyFill="1" applyBorder="1" applyAlignment="1">
      <alignment vertical="center" wrapText="1"/>
    </xf>
    <xf numFmtId="0" fontId="22" fillId="35" borderId="26" xfId="19" applyFont="1" applyFill="1" applyBorder="1" applyAlignment="1">
      <alignment vertical="center" wrapText="1"/>
    </xf>
    <xf numFmtId="0" fontId="16" fillId="0" borderId="27" xfId="0" applyFont="1" applyBorder="1" applyAlignment="1">
      <alignment horizontal="left" vertical="center" wrapText="1" indent="1"/>
    </xf>
    <xf numFmtId="0" fontId="19" fillId="0" borderId="21" xfId="0" applyFont="1" applyBorder="1" applyAlignment="1">
      <alignment horizontal="left" vertical="center" wrapText="1" indent="1"/>
    </xf>
    <xf numFmtId="0" fontId="0" fillId="0" borderId="24" xfId="0" applyBorder="1" applyAlignment="1">
      <alignment vertical="center"/>
    </xf>
    <xf numFmtId="1" fontId="0" fillId="0" borderId="0" xfId="0" applyNumberFormat="1" applyAlignment="1">
      <alignment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166" fontId="0" fillId="0" borderId="0" xfId="0" applyNumberFormat="1" applyAlignment="1">
      <alignment vertical="center" wrapText="1"/>
    </xf>
    <xf numFmtId="0" fontId="0" fillId="0" borderId="0" xfId="0" applyBorder="1" applyAlignment="1">
      <alignment vertical="center"/>
    </xf>
    <xf numFmtId="0" fontId="16" fillId="35" borderId="28" xfId="0" applyFont="1" applyFill="1" applyBorder="1"/>
    <xf numFmtId="0" fontId="0" fillId="35" borderId="29" xfId="0" applyFill="1" applyBorder="1"/>
    <xf numFmtId="0" fontId="19" fillId="0" borderId="0" xfId="0" applyFont="1" applyBorder="1" applyAlignment="1">
      <alignment horizontal="left" vertical="center" wrapText="1" indent="1"/>
    </xf>
    <xf numFmtId="1" fontId="19" fillId="0" borderId="0" xfId="0" applyNumberFormat="1" applyFont="1" applyBorder="1" applyAlignment="1">
      <alignment horizontal="center" vertical="center"/>
    </xf>
    <xf numFmtId="0" fontId="23" fillId="0" borderId="16" xfId="0" applyFont="1" applyBorder="1" applyAlignment="1">
      <alignment vertical="center" wrapText="1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23" fillId="0" borderId="32" xfId="0" applyFont="1" applyBorder="1" applyAlignment="1">
      <alignment vertical="center"/>
    </xf>
    <xf numFmtId="0" fontId="23" fillId="0" borderId="32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167" fontId="19" fillId="0" borderId="0" xfId="0" applyNumberFormat="1" applyFont="1" applyAlignment="1">
      <alignment horizontal="right"/>
    </xf>
    <xf numFmtId="167" fontId="19" fillId="0" borderId="0" xfId="0" applyNumberFormat="1" applyFont="1" applyAlignment="1"/>
    <xf numFmtId="167" fontId="20" fillId="34" borderId="21" xfId="19" applyNumberFormat="1" applyFont="1" applyFill="1" applyBorder="1" applyAlignment="1">
      <alignment wrapText="1"/>
    </xf>
    <xf numFmtId="167" fontId="21" fillId="35" borderId="21" xfId="19" applyNumberFormat="1" applyFont="1" applyFill="1" applyBorder="1" applyAlignment="1"/>
    <xf numFmtId="167" fontId="21" fillId="35" borderId="21" xfId="19" applyNumberFormat="1" applyFont="1" applyFill="1" applyBorder="1" applyAlignment="1">
      <alignment wrapText="1"/>
    </xf>
    <xf numFmtId="167" fontId="19" fillId="0" borderId="21" xfId="0" applyNumberFormat="1" applyFont="1" applyBorder="1" applyAlignment="1">
      <alignment horizontal="right"/>
    </xf>
    <xf numFmtId="167" fontId="19" fillId="0" borderId="21" xfId="1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left" vertical="top"/>
    </xf>
    <xf numFmtId="49" fontId="13" fillId="33" borderId="18" xfId="19" applyNumberFormat="1" applyFont="1" applyFill="1" applyBorder="1" applyAlignment="1">
      <alignment horizontal="center"/>
    </xf>
    <xf numFmtId="49" fontId="13" fillId="33" borderId="19" xfId="19" applyNumberFormat="1" applyFont="1" applyFill="1" applyBorder="1" applyAlignment="1">
      <alignment horizontal="center"/>
    </xf>
    <xf numFmtId="49" fontId="13" fillId="33" borderId="20" xfId="19" applyNumberFormat="1" applyFont="1" applyFill="1" applyBorder="1" applyAlignment="1">
      <alignment horizontal="center"/>
    </xf>
    <xf numFmtId="0" fontId="20" fillId="34" borderId="22" xfId="19" applyFont="1" applyFill="1" applyBorder="1" applyAlignment="1">
      <alignment horizontal="center" wrapText="1"/>
    </xf>
    <xf numFmtId="0" fontId="20" fillId="34" borderId="23" xfId="19" applyFont="1" applyFill="1" applyBorder="1" applyAlignment="1">
      <alignment horizontal="center" wrapText="1"/>
    </xf>
    <xf numFmtId="0" fontId="25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7">
    <dxf>
      <fill>
        <patternFill>
          <bgColor rgb="FF00B050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ill>
        <patternFill>
          <bgColor rgb="FFE6B8B7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E6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1200150</xdr:colOff>
      <xdr:row>1</xdr:row>
      <xdr:rowOff>19050</xdr:rowOff>
    </xdr:from>
    <xdr:to>
      <xdr:col>1</xdr:col>
      <xdr:colOff>0</xdr:colOff>
      <xdr:row>1</xdr:row>
      <xdr:rowOff>161925</xdr:rowOff>
    </xdr:to>
    <xdr:sp macro="" textlink="">
      <xdr:nvSpPr>
        <xdr:cNvPr id="2" name="Rectangle 1" descr="indicator for green rectangle">
          <a:extLst>
            <a:ext uri="{FF2B5EF4-FFF2-40B4-BE49-F238E27FC236}">
              <a16:creationId xmlns:a16="http://schemas.microsoft.com/office/drawing/2014/main" id="{FC1B529B-26EF-487C-8CE7-09957FE1238C}"/>
            </a:ext>
          </a:extLst>
        </xdr:cNvPr>
        <xdr:cNvSpPr/>
      </xdr:nvSpPr>
      <xdr:spPr>
        <a:xfrm>
          <a:off x="819150" y="180975"/>
          <a:ext cx="0" cy="142875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1190625</xdr:colOff>
      <xdr:row>2</xdr:row>
      <xdr:rowOff>28575</xdr:rowOff>
    </xdr:from>
    <xdr:to>
      <xdr:col>0</xdr:col>
      <xdr:colOff>1771650</xdr:colOff>
      <xdr:row>2</xdr:row>
      <xdr:rowOff>171450</xdr:rowOff>
    </xdr:to>
    <xdr:sp macro="" textlink="">
      <xdr:nvSpPr>
        <xdr:cNvPr id="3" name="Rectangle 2" descr="indicator for light green rectangle">
          <a:extLst>
            <a:ext uri="{FF2B5EF4-FFF2-40B4-BE49-F238E27FC236}">
              <a16:creationId xmlns:a16="http://schemas.microsoft.com/office/drawing/2014/main" id="{1F433742-0CDD-4186-9C41-908E58CE4F25}"/>
            </a:ext>
          </a:extLst>
        </xdr:cNvPr>
        <xdr:cNvSpPr/>
      </xdr:nvSpPr>
      <xdr:spPr>
        <a:xfrm>
          <a:off x="819150" y="352425"/>
          <a:ext cx="0" cy="133350"/>
        </a:xfrm>
        <a:prstGeom prst="rect">
          <a:avLst/>
        </a:prstGeom>
        <a:solidFill>
          <a:srgbClr val="C4D7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1190625</xdr:colOff>
      <xdr:row>3</xdr:row>
      <xdr:rowOff>28575</xdr:rowOff>
    </xdr:from>
    <xdr:to>
      <xdr:col>0</xdr:col>
      <xdr:colOff>1771650</xdr:colOff>
      <xdr:row>3</xdr:row>
      <xdr:rowOff>171450</xdr:rowOff>
    </xdr:to>
    <xdr:sp macro="" textlink="">
      <xdr:nvSpPr>
        <xdr:cNvPr id="4" name="Rectangle 3" descr="indicator for pink rectangle">
          <a:extLst>
            <a:ext uri="{FF2B5EF4-FFF2-40B4-BE49-F238E27FC236}">
              <a16:creationId xmlns:a16="http://schemas.microsoft.com/office/drawing/2014/main" id="{0C5151C6-506F-4264-B634-221FD9113D6B}"/>
            </a:ext>
          </a:extLst>
        </xdr:cNvPr>
        <xdr:cNvSpPr/>
      </xdr:nvSpPr>
      <xdr:spPr>
        <a:xfrm>
          <a:off x="819150" y="514350"/>
          <a:ext cx="0" cy="133350"/>
        </a:xfrm>
        <a:prstGeom prst="rect">
          <a:avLst/>
        </a:prstGeom>
        <a:solidFill>
          <a:srgbClr val="E6B8B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47625</xdr:colOff>
      <xdr:row>1</xdr:row>
      <xdr:rowOff>38100</xdr:rowOff>
    </xdr:from>
    <xdr:to>
      <xdr:col>0</xdr:col>
      <xdr:colOff>628650</xdr:colOff>
      <xdr:row>1</xdr:row>
      <xdr:rowOff>180975</xdr:rowOff>
    </xdr:to>
    <xdr:sp macro="" textlink="">
      <xdr:nvSpPr>
        <xdr:cNvPr id="5" name="Rectangle 4" descr="green rectangle">
          <a:extLst>
            <a:ext uri="{FF2B5EF4-FFF2-40B4-BE49-F238E27FC236}">
              <a16:creationId xmlns:a16="http://schemas.microsoft.com/office/drawing/2014/main" id="{FD722AFF-F61D-4746-82C6-853B7B672292}"/>
            </a:ext>
          </a:extLst>
        </xdr:cNvPr>
        <xdr:cNvSpPr/>
      </xdr:nvSpPr>
      <xdr:spPr>
        <a:xfrm>
          <a:off x="47625" y="200025"/>
          <a:ext cx="581025" cy="123825"/>
        </a:xfrm>
        <a:prstGeom prst="rect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47625</xdr:colOff>
      <xdr:row>2</xdr:row>
      <xdr:rowOff>38100</xdr:rowOff>
    </xdr:from>
    <xdr:to>
      <xdr:col>0</xdr:col>
      <xdr:colOff>628650</xdr:colOff>
      <xdr:row>2</xdr:row>
      <xdr:rowOff>180975</xdr:rowOff>
    </xdr:to>
    <xdr:sp macro="" textlink="">
      <xdr:nvSpPr>
        <xdr:cNvPr id="6" name="Rectangle 5" descr="light green rectangle">
          <a:extLst>
            <a:ext uri="{FF2B5EF4-FFF2-40B4-BE49-F238E27FC236}">
              <a16:creationId xmlns:a16="http://schemas.microsoft.com/office/drawing/2014/main" id="{13C578FA-C251-4F04-9900-DC3D0C7FC199}"/>
            </a:ext>
          </a:extLst>
        </xdr:cNvPr>
        <xdr:cNvSpPr/>
      </xdr:nvSpPr>
      <xdr:spPr>
        <a:xfrm>
          <a:off x="47625" y="361950"/>
          <a:ext cx="581025" cy="123825"/>
        </a:xfrm>
        <a:prstGeom prst="rect">
          <a:avLst/>
        </a:prstGeom>
        <a:solidFill>
          <a:srgbClr val="C4D79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47625</xdr:colOff>
      <xdr:row>3</xdr:row>
      <xdr:rowOff>28575</xdr:rowOff>
    </xdr:from>
    <xdr:to>
      <xdr:col>0</xdr:col>
      <xdr:colOff>628650</xdr:colOff>
      <xdr:row>3</xdr:row>
      <xdr:rowOff>171450</xdr:rowOff>
    </xdr:to>
    <xdr:sp macro="" textlink="">
      <xdr:nvSpPr>
        <xdr:cNvPr id="7" name="Rectangle 6" descr="pink rectangle">
          <a:extLst>
            <a:ext uri="{FF2B5EF4-FFF2-40B4-BE49-F238E27FC236}">
              <a16:creationId xmlns:a16="http://schemas.microsoft.com/office/drawing/2014/main" id="{3646F671-1334-47BB-A8E5-4E06EB455F17}"/>
            </a:ext>
          </a:extLst>
        </xdr:cNvPr>
        <xdr:cNvSpPr/>
      </xdr:nvSpPr>
      <xdr:spPr>
        <a:xfrm>
          <a:off x="47625" y="514350"/>
          <a:ext cx="581025" cy="133350"/>
        </a:xfrm>
        <a:prstGeom prst="rect">
          <a:avLst/>
        </a:prstGeom>
        <a:solidFill>
          <a:srgbClr val="E6B8B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TICS/PROJECTS/Other%20Non-EQRO/CDPH/16-17/Analysis/Annual%20Report%202015-2016/Final%20Output/Excel%20Template/CDPH%20Annual%20Report%202015-2016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/>
  </sheetViews>
  <sheetFormatPr defaultRowHeight="15" x14ac:dyDescent="0.25"/>
  <cols>
    <col min="1" max="5" width="26.7109375" style="36" customWidth="1"/>
    <col min="6" max="6" width="9.140625" style="36" customWidth="1"/>
    <col min="7" max="16384" width="9.140625" style="36"/>
  </cols>
  <sheetData>
    <row r="1" spans="1:6" ht="21.75" thickBot="1" x14ac:dyDescent="0.3">
      <c r="A1" s="32" t="s">
        <v>2187</v>
      </c>
      <c r="B1" s="33"/>
      <c r="C1" s="33"/>
      <c r="D1" s="33"/>
      <c r="E1" s="33"/>
      <c r="F1" s="33"/>
    </row>
    <row r="2" spans="1:6" ht="15.75" thickTop="1" x14ac:dyDescent="0.25">
      <c r="A2" s="34"/>
      <c r="B2" s="35"/>
      <c r="C2" s="35"/>
    </row>
    <row r="3" spans="1:6" ht="30" customHeight="1" x14ac:dyDescent="0.25">
      <c r="A3" s="37" t="s">
        <v>2178</v>
      </c>
      <c r="B3" s="37" t="s">
        <v>2179</v>
      </c>
      <c r="C3" s="37" t="s">
        <v>2180</v>
      </c>
      <c r="D3" s="37" t="s">
        <v>2181</v>
      </c>
    </row>
    <row r="4" spans="1:6" customFormat="1" ht="15" customHeight="1" x14ac:dyDescent="0.25">
      <c r="A4" s="38" t="s">
        <v>2182</v>
      </c>
      <c r="B4" s="39"/>
      <c r="C4" s="39"/>
      <c r="D4" s="39"/>
    </row>
    <row r="5" spans="1:6" ht="57" customHeight="1" x14ac:dyDescent="0.25">
      <c r="A5" s="40" t="s">
        <v>2274</v>
      </c>
      <c r="B5" s="41" t="s">
        <v>2275</v>
      </c>
      <c r="C5" s="66">
        <f>IF(Facility_Specific!G$10="","",Facility_Specific!G$10)</f>
        <v>3.19731179E-2</v>
      </c>
      <c r="D5" s="66">
        <f>IF(Facility_Specific!G$9="","",Facility_Specific!G$9)</f>
        <v>1.20240964E-2</v>
      </c>
    </row>
    <row r="6" spans="1:6" x14ac:dyDescent="0.25">
      <c r="A6"/>
      <c r="B6"/>
      <c r="C6"/>
      <c r="D6"/>
      <c r="E6"/>
      <c r="F6"/>
    </row>
    <row r="7" spans="1:6" x14ac:dyDescent="0.25">
      <c r="A7" s="44"/>
      <c r="D7" s="46"/>
    </row>
    <row r="8" spans="1:6" ht="21.75" thickBot="1" x14ac:dyDescent="0.3">
      <c r="A8" s="32" t="s">
        <v>2188</v>
      </c>
      <c r="B8" s="32"/>
      <c r="C8" s="32"/>
      <c r="D8" s="42"/>
      <c r="E8" s="42"/>
      <c r="F8" s="42"/>
    </row>
    <row r="9" spans="1:6" ht="15.75" thickTop="1" x14ac:dyDescent="0.25"/>
    <row r="10" spans="1:6" ht="30" x14ac:dyDescent="0.25">
      <c r="A10" s="37" t="s">
        <v>2178</v>
      </c>
      <c r="B10" s="37" t="s">
        <v>2179</v>
      </c>
      <c r="C10" s="37" t="s">
        <v>2186</v>
      </c>
      <c r="D10" s="37" t="s">
        <v>2185</v>
      </c>
      <c r="E10" s="37" t="s">
        <v>2184</v>
      </c>
    </row>
    <row r="11" spans="1:6" ht="25.5" customHeight="1" x14ac:dyDescent="0.25">
      <c r="A11" s="48" t="s">
        <v>2182</v>
      </c>
      <c r="B11" s="49"/>
      <c r="C11" s="49"/>
      <c r="D11" s="49"/>
      <c r="E11" s="49"/>
    </row>
    <row r="12" spans="1:6" ht="53.25" customHeight="1" x14ac:dyDescent="0.25">
      <c r="A12" s="40" t="s">
        <v>2274</v>
      </c>
      <c r="B12" s="50" t="s">
        <v>2275</v>
      </c>
      <c r="C12" s="51">
        <f>IF(COUNTIF(Facility_Specific!$G$11:$G$1254,"&gt;"&amp;Overview!$C5)=0,"",COUNTIF(Facility_Specific!$G$11:$G$1254,"&gt;"&amp;Overview!$C5))</f>
        <v>431</v>
      </c>
      <c r="D12" s="51">
        <f>IF(COUNTIF(Facility_Specific!$G$11:$G$1254,"&gt;"&amp;Overview!$C5)=0,"",COUNTIF(Facility_Specific!$G$11:$G$1254,"&lt;="&amp;Overview!$C5))</f>
        <v>613</v>
      </c>
      <c r="E12" s="51">
        <f>IF(COUNTIF(Facility_Specific!$G$11:$G$1254,"&gt;"&amp;Overview!$C5)=0,"",COUNTIF(Facility_Specific!$G$11:$G$1254,"&lt;="&amp;Overview!$D5))</f>
        <v>261</v>
      </c>
    </row>
    <row r="13" spans="1:6" x14ac:dyDescent="0.25">
      <c r="A13" s="44" t="s">
        <v>2183</v>
      </c>
    </row>
    <row r="14" spans="1:6" ht="25.5" customHeight="1" x14ac:dyDescent="0.25">
      <c r="C14" s="43"/>
    </row>
    <row r="15" spans="1:6" customFormat="1" ht="15" customHeight="1" x14ac:dyDescent="0.25">
      <c r="A15" s="47"/>
      <c r="B15" s="47"/>
      <c r="C15" s="47"/>
      <c r="D15" s="11"/>
    </row>
    <row r="16" spans="1:6" ht="25.5" customHeight="1" x14ac:dyDescent="0.25"/>
    <row r="18" spans="1:3" ht="15" customHeight="1" x14ac:dyDescent="0.25"/>
    <row r="19" spans="1:3" customFormat="1" ht="15" customHeight="1" x14ac:dyDescent="0.25">
      <c r="A19" s="36"/>
      <c r="B19" s="36"/>
      <c r="C19" s="36"/>
    </row>
    <row r="21" spans="1:3" ht="15" customHeight="1" x14ac:dyDescent="0.25"/>
    <row r="22" spans="1:3" customFormat="1" x14ac:dyDescent="0.25">
      <c r="A22" s="36"/>
      <c r="B22" s="36"/>
      <c r="C22" s="36"/>
    </row>
    <row r="23" spans="1:3" customFormat="1" x14ac:dyDescent="0.25">
      <c r="A23" s="36"/>
      <c r="B23" s="36"/>
      <c r="C23" s="36"/>
    </row>
    <row r="35" spans="1:7" ht="21.75" customHeight="1" x14ac:dyDescent="0.25"/>
    <row r="37" spans="1:7" s="45" customFormat="1" ht="21" x14ac:dyDescent="0.25">
      <c r="A37" s="36"/>
      <c r="B37" s="36"/>
      <c r="C37" s="36"/>
      <c r="D37" s="36"/>
      <c r="E37" s="36"/>
      <c r="F37" s="36"/>
    </row>
    <row r="41" spans="1:7" x14ac:dyDescent="0.25">
      <c r="G41" s="43"/>
    </row>
    <row r="42" spans="1:7" x14ac:dyDescent="0.25">
      <c r="G42" s="43"/>
    </row>
    <row r="43" spans="1:7" x14ac:dyDescent="0.25">
      <c r="G43" s="43"/>
    </row>
    <row r="44" spans="1:7" x14ac:dyDescent="0.25">
      <c r="G44" s="43"/>
    </row>
    <row r="45" spans="1:7" x14ac:dyDescent="0.25">
      <c r="G45" s="43"/>
    </row>
    <row r="46" spans="1:7" x14ac:dyDescent="0.25">
      <c r="G46" s="43"/>
    </row>
    <row r="47" spans="1:7" x14ac:dyDescent="0.25">
      <c r="G47" s="43"/>
    </row>
    <row r="48" spans="1:7" x14ac:dyDescent="0.25">
      <c r="G48" s="43"/>
    </row>
    <row r="49" spans="1:7" x14ac:dyDescent="0.25">
      <c r="G49" s="43"/>
    </row>
    <row r="50" spans="1:7" ht="25.5" customHeight="1" x14ac:dyDescent="0.25">
      <c r="G50" s="43"/>
    </row>
    <row r="51" spans="1:7" customFormat="1" ht="15" customHeight="1" x14ac:dyDescent="0.25">
      <c r="A51" s="36"/>
      <c r="B51" s="36"/>
      <c r="C51" s="36"/>
      <c r="D51" s="36"/>
      <c r="E51" s="36"/>
      <c r="F51" s="36"/>
    </row>
    <row r="52" spans="1:7" ht="25.5" customHeight="1" x14ac:dyDescent="0.25">
      <c r="G52" s="43"/>
    </row>
    <row r="54" spans="1:7" ht="15" customHeight="1" x14ac:dyDescent="0.25"/>
    <row r="57" spans="1:7" ht="15" customHeight="1" x14ac:dyDescent="0.25"/>
  </sheetData>
  <sheetProtection selectLockedCell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6"/>
  <sheetViews>
    <sheetView tabSelected="1" zoomScale="190" zoomScaleNormal="190" workbookViewId="0">
      <selection activeCell="B2" sqref="B2"/>
    </sheetView>
  </sheetViews>
  <sheetFormatPr defaultRowHeight="15" x14ac:dyDescent="0.25"/>
  <cols>
    <col min="1" max="1" width="10.140625" style="30" customWidth="1"/>
    <col min="2" max="2" width="41" style="31" customWidth="1"/>
    <col min="3" max="3" width="11" style="30" bestFit="1" customWidth="1"/>
    <col min="4" max="4" width="10" style="30" bestFit="1" customWidth="1"/>
    <col min="5" max="6" width="11.7109375" style="24" customWidth="1"/>
    <col min="7" max="7" width="11.7109375" style="60" customWidth="1"/>
  </cols>
  <sheetData>
    <row r="1" spans="1:7" x14ac:dyDescent="0.25">
      <c r="A1" s="73" t="s">
        <v>2189</v>
      </c>
      <c r="B1" s="74"/>
      <c r="C1" s="74"/>
      <c r="D1" s="74"/>
      <c r="E1" s="75"/>
    </row>
    <row r="2" spans="1:7" x14ac:dyDescent="0.25">
      <c r="A2" s="52"/>
      <c r="B2" s="53" t="s">
        <v>2190</v>
      </c>
      <c r="C2" s="54"/>
      <c r="D2" s="54"/>
      <c r="E2" s="55"/>
    </row>
    <row r="3" spans="1:7" x14ac:dyDescent="0.25">
      <c r="A3" s="52"/>
      <c r="B3" s="53" t="s">
        <v>2191</v>
      </c>
      <c r="C3" s="54"/>
      <c r="D3" s="54"/>
      <c r="E3" s="55"/>
    </row>
    <row r="4" spans="1:7" x14ac:dyDescent="0.25">
      <c r="A4" s="56"/>
      <c r="B4" s="57" t="s">
        <v>2192</v>
      </c>
      <c r="C4" s="58"/>
      <c r="D4" s="58"/>
      <c r="E4" s="59"/>
    </row>
    <row r="6" spans="1:7" ht="21" x14ac:dyDescent="0.25">
      <c r="A6" s="67" t="s">
        <v>583</v>
      </c>
      <c r="B6" s="67"/>
      <c r="C6" s="67"/>
      <c r="D6" s="67"/>
      <c r="E6" s="19"/>
      <c r="F6" s="19" t="s">
        <v>588</v>
      </c>
      <c r="G6" s="61"/>
    </row>
    <row r="7" spans="1:7" ht="29.25" customHeight="1" x14ac:dyDescent="0.25">
      <c r="A7" s="68" t="s">
        <v>584</v>
      </c>
      <c r="B7" s="69"/>
      <c r="C7" s="69"/>
      <c r="D7" s="70"/>
      <c r="E7" s="71" t="s">
        <v>2275</v>
      </c>
      <c r="F7" s="72"/>
      <c r="G7" s="72"/>
    </row>
    <row r="8" spans="1:7" ht="26.25" x14ac:dyDescent="0.25">
      <c r="A8" s="25" t="s">
        <v>585</v>
      </c>
      <c r="B8" s="25" t="s">
        <v>573</v>
      </c>
      <c r="C8" s="25" t="s">
        <v>586</v>
      </c>
      <c r="D8" s="25" t="s">
        <v>587</v>
      </c>
      <c r="E8" s="20" t="s">
        <v>581</v>
      </c>
      <c r="F8" s="20" t="s">
        <v>577</v>
      </c>
      <c r="G8" s="62" t="s">
        <v>582</v>
      </c>
    </row>
    <row r="9" spans="1:7" x14ac:dyDescent="0.25">
      <c r="A9" s="26" t="s">
        <v>2181</v>
      </c>
      <c r="B9" s="27"/>
      <c r="C9" s="27"/>
      <c r="D9" s="27"/>
      <c r="E9" s="21"/>
      <c r="F9" s="21"/>
      <c r="G9" s="63">
        <v>1.20240964E-2</v>
      </c>
    </row>
    <row r="10" spans="1:7" x14ac:dyDescent="0.25">
      <c r="A10" s="26" t="s">
        <v>2180</v>
      </c>
      <c r="B10" s="28"/>
      <c r="C10" s="28"/>
      <c r="D10" s="28"/>
      <c r="E10" s="22"/>
      <c r="F10" s="22"/>
      <c r="G10" s="64">
        <v>3.19731179E-2</v>
      </c>
    </row>
    <row r="11" spans="1:7" x14ac:dyDescent="0.25">
      <c r="A11" s="18" t="s">
        <v>589</v>
      </c>
      <c r="B11" s="29" t="s">
        <v>1</v>
      </c>
      <c r="C11" s="18">
        <v>1235185752</v>
      </c>
      <c r="D11" s="18">
        <v>206492251</v>
      </c>
      <c r="E11" s="23">
        <v>5</v>
      </c>
      <c r="F11" s="23">
        <v>202</v>
      </c>
      <c r="G11" s="65">
        <v>2.4752475247524754E-2</v>
      </c>
    </row>
    <row r="12" spans="1:7" x14ac:dyDescent="0.25">
      <c r="A12" s="18" t="s">
        <v>590</v>
      </c>
      <c r="B12" s="29" t="s">
        <v>2</v>
      </c>
      <c r="C12" s="18">
        <v>1760496566</v>
      </c>
      <c r="D12" s="18">
        <v>206490940</v>
      </c>
      <c r="E12" s="23">
        <v>13</v>
      </c>
      <c r="F12" s="23">
        <v>231</v>
      </c>
      <c r="G12" s="65">
        <v>5.627705627705628E-2</v>
      </c>
    </row>
    <row r="13" spans="1:7" x14ac:dyDescent="0.25">
      <c r="A13" s="18" t="s">
        <v>591</v>
      </c>
      <c r="B13" s="29" t="s">
        <v>592</v>
      </c>
      <c r="C13" s="18">
        <v>1679509228</v>
      </c>
      <c r="D13" s="18">
        <v>206080930</v>
      </c>
      <c r="E13" s="23">
        <v>13</v>
      </c>
      <c r="F13" s="23">
        <v>170</v>
      </c>
      <c r="G13" s="65">
        <v>7.6470588235294124E-2</v>
      </c>
    </row>
    <row r="14" spans="1:7" x14ac:dyDescent="0.25">
      <c r="A14" s="18" t="s">
        <v>593</v>
      </c>
      <c r="B14" s="29" t="s">
        <v>594</v>
      </c>
      <c r="C14" s="18">
        <v>1255622817</v>
      </c>
      <c r="D14" s="18">
        <v>206490931</v>
      </c>
      <c r="E14" s="23">
        <v>1</v>
      </c>
      <c r="F14" s="23">
        <v>151</v>
      </c>
      <c r="G14" s="65">
        <v>6.6225165562913907E-3</v>
      </c>
    </row>
    <row r="15" spans="1:7" x14ac:dyDescent="0.25">
      <c r="A15" s="18" t="s">
        <v>595</v>
      </c>
      <c r="B15" s="29" t="s">
        <v>596</v>
      </c>
      <c r="C15" s="18">
        <v>1508942111</v>
      </c>
      <c r="D15" s="18">
        <v>206492287</v>
      </c>
      <c r="E15" s="23">
        <v>2</v>
      </c>
      <c r="F15" s="23">
        <v>73</v>
      </c>
      <c r="G15" s="65">
        <v>2.7397260273972601E-2</v>
      </c>
    </row>
    <row r="16" spans="1:7" x14ac:dyDescent="0.25">
      <c r="A16" s="18" t="s">
        <v>597</v>
      </c>
      <c r="B16" s="29" t="s">
        <v>598</v>
      </c>
      <c r="C16" s="18">
        <v>1003113705</v>
      </c>
      <c r="D16" s="18">
        <v>206120955</v>
      </c>
      <c r="E16" s="23">
        <v>10</v>
      </c>
      <c r="F16" s="23">
        <v>162</v>
      </c>
      <c r="G16" s="65">
        <v>6.1728395061728392E-2</v>
      </c>
    </row>
    <row r="17" spans="1:7" x14ac:dyDescent="0.25">
      <c r="A17" s="18" t="s">
        <v>599</v>
      </c>
      <c r="B17" s="29" t="s">
        <v>0</v>
      </c>
      <c r="C17" s="18">
        <v>1114902616</v>
      </c>
      <c r="D17" s="18">
        <v>206490956</v>
      </c>
      <c r="E17" s="23">
        <v>0</v>
      </c>
      <c r="F17" s="23">
        <v>209</v>
      </c>
      <c r="G17" s="65">
        <v>0</v>
      </c>
    </row>
    <row r="18" spans="1:7" x14ac:dyDescent="0.25">
      <c r="A18" s="18" t="s">
        <v>600</v>
      </c>
      <c r="B18" s="29" t="s">
        <v>21</v>
      </c>
      <c r="C18" s="18">
        <v>1104874940</v>
      </c>
      <c r="D18" s="18">
        <v>206490961</v>
      </c>
      <c r="E18" s="23">
        <v>4</v>
      </c>
      <c r="F18" s="23">
        <v>252</v>
      </c>
      <c r="G18" s="65">
        <v>1.5873015873015872E-2</v>
      </c>
    </row>
    <row r="19" spans="1:7" x14ac:dyDescent="0.25">
      <c r="A19" s="18" t="s">
        <v>601</v>
      </c>
      <c r="B19" s="29" t="s">
        <v>602</v>
      </c>
      <c r="C19" s="18">
        <v>1699837229</v>
      </c>
      <c r="D19" s="18">
        <v>206490954</v>
      </c>
      <c r="E19" s="23">
        <v>0</v>
      </c>
      <c r="F19" s="23">
        <v>44</v>
      </c>
      <c r="G19" s="65">
        <v>0</v>
      </c>
    </row>
    <row r="20" spans="1:7" x14ac:dyDescent="0.25">
      <c r="A20" s="18" t="s">
        <v>603</v>
      </c>
      <c r="B20" s="29" t="s">
        <v>5</v>
      </c>
      <c r="C20" s="18">
        <v>1184670747</v>
      </c>
      <c r="D20" s="18">
        <v>206491000</v>
      </c>
      <c r="E20" s="23">
        <v>4</v>
      </c>
      <c r="F20" s="23">
        <v>214</v>
      </c>
      <c r="G20" s="65">
        <v>1.8691588785046728E-2</v>
      </c>
    </row>
    <row r="21" spans="1:7" x14ac:dyDescent="0.25">
      <c r="A21" s="18" t="s">
        <v>604</v>
      </c>
      <c r="B21" s="29" t="s">
        <v>6</v>
      </c>
      <c r="C21" s="18">
        <v>1184670697</v>
      </c>
      <c r="D21" s="18">
        <v>206491001</v>
      </c>
      <c r="E21" s="23">
        <v>9</v>
      </c>
      <c r="F21" s="23">
        <v>220</v>
      </c>
      <c r="G21" s="65">
        <v>4.0909090909090909E-2</v>
      </c>
    </row>
    <row r="22" spans="1:7" x14ac:dyDescent="0.25">
      <c r="A22" s="18" t="s">
        <v>605</v>
      </c>
      <c r="B22" s="29" t="s">
        <v>606</v>
      </c>
      <c r="C22" s="18">
        <v>1245225176</v>
      </c>
      <c r="D22" s="18">
        <v>206491003</v>
      </c>
      <c r="E22" s="23">
        <v>2</v>
      </c>
      <c r="F22" s="23">
        <v>125</v>
      </c>
      <c r="G22" s="65">
        <v>1.6E-2</v>
      </c>
    </row>
    <row r="23" spans="1:7" x14ac:dyDescent="0.25">
      <c r="A23" s="18" t="s">
        <v>607</v>
      </c>
      <c r="B23" s="29" t="s">
        <v>608</v>
      </c>
      <c r="C23" s="18">
        <v>1104825520</v>
      </c>
      <c r="D23" s="18">
        <v>206491058</v>
      </c>
      <c r="E23" s="23">
        <v>2</v>
      </c>
      <c r="F23" s="23">
        <v>229</v>
      </c>
      <c r="G23" s="65">
        <v>8.7336244541484712E-3</v>
      </c>
    </row>
    <row r="24" spans="1:7" x14ac:dyDescent="0.25">
      <c r="A24" s="18" t="s">
        <v>609</v>
      </c>
      <c r="B24" s="29" t="s">
        <v>610</v>
      </c>
      <c r="C24" s="18">
        <v>1639178809</v>
      </c>
      <c r="D24" s="18">
        <v>206231024</v>
      </c>
      <c r="E24" s="23">
        <v>7</v>
      </c>
      <c r="F24" s="23">
        <v>95</v>
      </c>
      <c r="G24" s="65">
        <v>7.3684210526315783E-2</v>
      </c>
    </row>
    <row r="25" spans="1:7" x14ac:dyDescent="0.25">
      <c r="A25" s="18" t="s">
        <v>611</v>
      </c>
      <c r="B25" s="29" t="s">
        <v>612</v>
      </c>
      <c r="C25" s="18">
        <v>1659356160</v>
      </c>
      <c r="D25" s="18">
        <v>206491035</v>
      </c>
      <c r="E25" s="23">
        <v>2</v>
      </c>
      <c r="F25" s="23">
        <v>168</v>
      </c>
      <c r="G25" s="65">
        <v>1.1904761904761904E-2</v>
      </c>
    </row>
    <row r="26" spans="1:7" x14ac:dyDescent="0.25">
      <c r="A26" s="18" t="s">
        <v>613</v>
      </c>
      <c r="B26" s="29" t="s">
        <v>11</v>
      </c>
      <c r="C26" s="18">
        <v>1487641049</v>
      </c>
      <c r="D26" s="18">
        <v>206491062</v>
      </c>
      <c r="E26" s="23">
        <v>2</v>
      </c>
      <c r="F26" s="23">
        <v>103</v>
      </c>
      <c r="G26" s="65">
        <v>1.9417475728155338E-2</v>
      </c>
    </row>
    <row r="27" spans="1:7" x14ac:dyDescent="0.25">
      <c r="A27" s="18" t="s">
        <v>614</v>
      </c>
      <c r="B27" s="29" t="s">
        <v>615</v>
      </c>
      <c r="C27" s="18">
        <v>1316244288</v>
      </c>
      <c r="D27" s="18">
        <v>206121065</v>
      </c>
      <c r="E27" s="23">
        <v>16</v>
      </c>
      <c r="F27" s="23">
        <v>154</v>
      </c>
      <c r="G27" s="65">
        <v>0.1038961038961039</v>
      </c>
    </row>
    <row r="28" spans="1:7" x14ac:dyDescent="0.25">
      <c r="A28" s="18" t="s">
        <v>616</v>
      </c>
      <c r="B28" s="29" t="s">
        <v>617</v>
      </c>
      <c r="C28" s="18">
        <v>1386602613</v>
      </c>
      <c r="D28" s="18">
        <v>206231007</v>
      </c>
      <c r="E28" s="23">
        <v>1</v>
      </c>
      <c r="F28" s="23">
        <v>155</v>
      </c>
      <c r="G28" s="65">
        <v>6.4516129032258064E-3</v>
      </c>
    </row>
    <row r="29" spans="1:7" x14ac:dyDescent="0.25">
      <c r="A29" s="18" t="s">
        <v>618</v>
      </c>
      <c r="B29" s="29" t="s">
        <v>619</v>
      </c>
      <c r="C29" s="18">
        <v>1871594614</v>
      </c>
      <c r="D29" s="18">
        <v>206491017</v>
      </c>
      <c r="E29" s="23">
        <v>3</v>
      </c>
      <c r="F29" s="23">
        <v>283</v>
      </c>
      <c r="G29" s="65">
        <v>1.0600706713780919E-2</v>
      </c>
    </row>
    <row r="30" spans="1:7" x14ac:dyDescent="0.25">
      <c r="A30" s="18" t="s">
        <v>620</v>
      </c>
      <c r="B30" s="29" t="s">
        <v>16</v>
      </c>
      <c r="C30" s="18">
        <v>1720385420</v>
      </c>
      <c r="D30" s="18">
        <v>206121081</v>
      </c>
      <c r="E30" s="23">
        <v>3</v>
      </c>
      <c r="F30" s="23">
        <v>152</v>
      </c>
      <c r="G30" s="65">
        <v>1.9736842105263157E-2</v>
      </c>
    </row>
    <row r="31" spans="1:7" x14ac:dyDescent="0.25">
      <c r="A31" s="18" t="s">
        <v>621</v>
      </c>
      <c r="B31" s="29" t="s">
        <v>622</v>
      </c>
      <c r="C31" s="18">
        <v>1619976552</v>
      </c>
      <c r="D31" s="18">
        <v>206491085</v>
      </c>
      <c r="E31" s="23">
        <v>3</v>
      </c>
      <c r="F31" s="23">
        <v>92</v>
      </c>
      <c r="G31" s="65">
        <v>3.2608695652173912E-2</v>
      </c>
    </row>
    <row r="32" spans="1:7" x14ac:dyDescent="0.25">
      <c r="A32" s="18" t="s">
        <v>623</v>
      </c>
      <c r="B32" s="29" t="s">
        <v>624</v>
      </c>
      <c r="C32" s="18">
        <v>1801193768</v>
      </c>
      <c r="D32" s="18">
        <v>206121033</v>
      </c>
      <c r="E32" s="23">
        <v>10</v>
      </c>
      <c r="F32" s="23">
        <v>195</v>
      </c>
      <c r="G32" s="65">
        <v>5.128205128205128E-2</v>
      </c>
    </row>
    <row r="33" spans="1:7" x14ac:dyDescent="0.25">
      <c r="A33" s="18" t="s">
        <v>625</v>
      </c>
      <c r="B33" s="29" t="s">
        <v>626</v>
      </c>
      <c r="C33" s="18">
        <v>1174518088</v>
      </c>
      <c r="D33" s="18">
        <v>206491032</v>
      </c>
      <c r="E33" s="23">
        <v>1</v>
      </c>
      <c r="F33" s="23">
        <v>130</v>
      </c>
      <c r="G33" s="65">
        <v>7.6923076923076927E-3</v>
      </c>
    </row>
    <row r="34" spans="1:7" x14ac:dyDescent="0.25">
      <c r="A34" s="18" t="s">
        <v>627</v>
      </c>
      <c r="B34" s="29" t="s">
        <v>628</v>
      </c>
      <c r="C34" s="18">
        <v>1649222506</v>
      </c>
      <c r="D34" s="18">
        <v>206231091</v>
      </c>
      <c r="E34" s="23">
        <v>8</v>
      </c>
      <c r="F34" s="23">
        <v>94</v>
      </c>
      <c r="G34" s="65">
        <v>8.5106382978723402E-2</v>
      </c>
    </row>
    <row r="35" spans="1:7" x14ac:dyDescent="0.25">
      <c r="A35" s="18" t="s">
        <v>629</v>
      </c>
      <c r="B35" s="29" t="s">
        <v>630</v>
      </c>
      <c r="C35" s="18">
        <v>1871891002</v>
      </c>
      <c r="D35" s="18">
        <v>206230938</v>
      </c>
      <c r="E35" s="23">
        <v>13</v>
      </c>
      <c r="F35" s="23">
        <v>136</v>
      </c>
      <c r="G35" s="65">
        <v>9.5588235294117641E-2</v>
      </c>
    </row>
    <row r="36" spans="1:7" x14ac:dyDescent="0.25">
      <c r="A36" s="18" t="s">
        <v>631</v>
      </c>
      <c r="B36" s="29" t="s">
        <v>15</v>
      </c>
      <c r="C36" s="18">
        <v>1114097557</v>
      </c>
      <c r="D36" s="18">
        <v>206494001</v>
      </c>
      <c r="E36" s="23">
        <v>5</v>
      </c>
      <c r="F36" s="23">
        <v>126</v>
      </c>
      <c r="G36" s="65">
        <v>3.968253968253968E-2</v>
      </c>
    </row>
    <row r="37" spans="1:7" x14ac:dyDescent="0.25">
      <c r="A37" s="18" t="s">
        <v>632</v>
      </c>
      <c r="B37" s="29" t="s">
        <v>633</v>
      </c>
      <c r="C37" s="18">
        <v>1417208109</v>
      </c>
      <c r="D37" s="18">
        <v>206210946</v>
      </c>
      <c r="E37" s="23">
        <v>2</v>
      </c>
      <c r="F37" s="23">
        <v>110</v>
      </c>
      <c r="G37" s="65">
        <v>1.8181818181818181E-2</v>
      </c>
    </row>
    <row r="38" spans="1:7" x14ac:dyDescent="0.25">
      <c r="A38" s="18" t="s">
        <v>634</v>
      </c>
      <c r="B38" s="29" t="s">
        <v>2193</v>
      </c>
      <c r="C38" s="18">
        <v>1235159039</v>
      </c>
      <c r="D38" s="18">
        <v>206210957</v>
      </c>
      <c r="E38" s="23">
        <v>3</v>
      </c>
      <c r="F38" s="23">
        <v>98</v>
      </c>
      <c r="G38" s="65">
        <v>3.0612244897959183E-2</v>
      </c>
    </row>
    <row r="39" spans="1:7" x14ac:dyDescent="0.25">
      <c r="A39" s="18" t="s">
        <v>635</v>
      </c>
      <c r="B39" s="29" t="s">
        <v>566</v>
      </c>
      <c r="C39" s="18">
        <v>1417152570</v>
      </c>
      <c r="D39" s="18">
        <v>206210969</v>
      </c>
      <c r="E39" s="23">
        <v>15</v>
      </c>
      <c r="F39" s="23">
        <v>350</v>
      </c>
      <c r="G39" s="65">
        <v>4.2857142857142858E-2</v>
      </c>
    </row>
    <row r="40" spans="1:7" x14ac:dyDescent="0.25">
      <c r="A40" s="18" t="s">
        <v>636</v>
      </c>
      <c r="B40" s="29" t="s">
        <v>545</v>
      </c>
      <c r="C40" s="18">
        <v>1659610814</v>
      </c>
      <c r="D40" s="18">
        <v>206210999</v>
      </c>
      <c r="E40" s="23">
        <v>4</v>
      </c>
      <c r="F40" s="23">
        <v>212</v>
      </c>
      <c r="G40" s="65">
        <v>1.8867924528301886E-2</v>
      </c>
    </row>
    <row r="41" spans="1:7" x14ac:dyDescent="0.25">
      <c r="A41" s="18" t="s">
        <v>637</v>
      </c>
      <c r="B41" s="29" t="s">
        <v>283</v>
      </c>
      <c r="C41" s="18">
        <v>1124178645</v>
      </c>
      <c r="D41" s="18">
        <v>206211048</v>
      </c>
      <c r="E41" s="23">
        <v>12</v>
      </c>
      <c r="F41" s="23">
        <v>331</v>
      </c>
      <c r="G41" s="65">
        <v>3.6253776435045321E-2</v>
      </c>
    </row>
    <row r="42" spans="1:7" x14ac:dyDescent="0.25">
      <c r="A42" s="18" t="s">
        <v>638</v>
      </c>
      <c r="B42" s="29" t="s">
        <v>639</v>
      </c>
      <c r="C42" s="18">
        <v>1811049026</v>
      </c>
      <c r="D42" s="18">
        <v>206212036</v>
      </c>
      <c r="E42" s="23">
        <v>1</v>
      </c>
      <c r="F42" s="23">
        <v>229</v>
      </c>
      <c r="G42" s="65">
        <v>4.3668122270742356E-3</v>
      </c>
    </row>
    <row r="43" spans="1:7" x14ac:dyDescent="0.25">
      <c r="A43" s="18" t="s">
        <v>640</v>
      </c>
      <c r="B43" s="29" t="s">
        <v>641</v>
      </c>
      <c r="C43" s="18">
        <v>1689053274</v>
      </c>
      <c r="D43" s="18">
        <v>206212623</v>
      </c>
      <c r="E43" s="23">
        <v>2</v>
      </c>
      <c r="F43" s="23">
        <v>104</v>
      </c>
      <c r="G43" s="65">
        <v>1.9230769230769232E-2</v>
      </c>
    </row>
    <row r="44" spans="1:7" x14ac:dyDescent="0.25">
      <c r="A44" s="18" t="s">
        <v>642</v>
      </c>
      <c r="B44" s="29" t="s">
        <v>643</v>
      </c>
      <c r="C44" s="18">
        <v>1326078650</v>
      </c>
      <c r="D44" s="18">
        <v>206212800</v>
      </c>
      <c r="E44" s="23">
        <v>6</v>
      </c>
      <c r="F44" s="23">
        <v>96</v>
      </c>
      <c r="G44" s="65">
        <v>6.25E-2</v>
      </c>
    </row>
    <row r="45" spans="1:7" x14ac:dyDescent="0.25">
      <c r="A45" s="18" t="s">
        <v>644</v>
      </c>
      <c r="B45" s="29" t="s">
        <v>645</v>
      </c>
      <c r="C45" s="18">
        <v>1548293327</v>
      </c>
      <c r="D45" s="18">
        <v>206212810</v>
      </c>
      <c r="E45" s="23">
        <v>2</v>
      </c>
      <c r="F45" s="23">
        <v>34</v>
      </c>
      <c r="G45" s="65">
        <v>5.8823529411764705E-2</v>
      </c>
    </row>
    <row r="46" spans="1:7" x14ac:dyDescent="0.25">
      <c r="A46" s="18" t="s">
        <v>646</v>
      </c>
      <c r="B46" s="29" t="s">
        <v>647</v>
      </c>
      <c r="C46" s="18">
        <v>1497738363</v>
      </c>
      <c r="D46" s="18">
        <v>206210891</v>
      </c>
      <c r="E46" s="23">
        <v>1</v>
      </c>
      <c r="F46" s="23">
        <v>43</v>
      </c>
      <c r="G46" s="65">
        <v>2.3255813953488372E-2</v>
      </c>
    </row>
    <row r="47" spans="1:7" x14ac:dyDescent="0.25">
      <c r="A47" s="18" t="s">
        <v>648</v>
      </c>
      <c r="B47" s="29" t="s">
        <v>649</v>
      </c>
      <c r="C47" s="18">
        <v>1205809381</v>
      </c>
      <c r="D47" s="18">
        <v>206210916</v>
      </c>
      <c r="E47" s="23">
        <v>2</v>
      </c>
      <c r="F47" s="23">
        <v>87</v>
      </c>
      <c r="G47" s="65">
        <v>2.2988505747126436E-2</v>
      </c>
    </row>
    <row r="48" spans="1:7" x14ac:dyDescent="0.25">
      <c r="A48" s="18" t="s">
        <v>650</v>
      </c>
      <c r="B48" s="29" t="s">
        <v>651</v>
      </c>
      <c r="C48" s="18">
        <v>1740598036</v>
      </c>
      <c r="D48" s="18">
        <v>206494078</v>
      </c>
      <c r="E48" s="23">
        <v>4</v>
      </c>
      <c r="F48" s="23">
        <v>65</v>
      </c>
      <c r="G48" s="65">
        <v>6.1538461538461542E-2</v>
      </c>
    </row>
    <row r="49" spans="1:7" x14ac:dyDescent="0.25">
      <c r="A49" s="18" t="s">
        <v>2194</v>
      </c>
      <c r="B49" s="29" t="s">
        <v>2195</v>
      </c>
      <c r="C49" s="18">
        <v>1063640597</v>
      </c>
      <c r="D49" s="18">
        <v>206010862</v>
      </c>
      <c r="E49" s="23">
        <v>1</v>
      </c>
      <c r="F49" s="23">
        <v>35</v>
      </c>
      <c r="G49" s="65">
        <v>2.8571428571428571E-2</v>
      </c>
    </row>
    <row r="50" spans="1:7" x14ac:dyDescent="0.25">
      <c r="A50" s="18" t="s">
        <v>652</v>
      </c>
      <c r="B50" s="29" t="s">
        <v>653</v>
      </c>
      <c r="C50" s="18">
        <v>1689063489</v>
      </c>
      <c r="D50" s="18">
        <v>206013489</v>
      </c>
      <c r="E50" s="23">
        <v>3</v>
      </c>
      <c r="F50" s="23">
        <v>66</v>
      </c>
      <c r="G50" s="65">
        <v>4.5454545454545456E-2</v>
      </c>
    </row>
    <row r="51" spans="1:7" x14ac:dyDescent="0.25">
      <c r="A51" s="18" t="s">
        <v>2196</v>
      </c>
      <c r="B51" s="29" t="s">
        <v>2197</v>
      </c>
      <c r="C51" s="18">
        <v>1568676393</v>
      </c>
      <c r="D51" s="18">
        <v>206010744</v>
      </c>
      <c r="E51" s="23">
        <v>2</v>
      </c>
      <c r="F51" s="23">
        <v>65</v>
      </c>
      <c r="G51" s="65">
        <v>3.0769230769230771E-2</v>
      </c>
    </row>
    <row r="52" spans="1:7" x14ac:dyDescent="0.25">
      <c r="A52" s="18" t="s">
        <v>654</v>
      </c>
      <c r="B52" s="29" t="s">
        <v>655</v>
      </c>
      <c r="C52" s="18">
        <v>1467597534</v>
      </c>
      <c r="D52" s="18">
        <v>206010747</v>
      </c>
      <c r="E52" s="23">
        <v>1</v>
      </c>
      <c r="F52" s="23">
        <v>97</v>
      </c>
      <c r="G52" s="65">
        <v>1.0309278350515464E-2</v>
      </c>
    </row>
    <row r="53" spans="1:7" x14ac:dyDescent="0.25">
      <c r="A53" s="18" t="s">
        <v>656</v>
      </c>
      <c r="B53" s="29" t="s">
        <v>657</v>
      </c>
      <c r="C53" s="18">
        <v>1689867301</v>
      </c>
      <c r="D53" s="18">
        <v>206010750</v>
      </c>
      <c r="E53" s="23">
        <v>2</v>
      </c>
      <c r="F53" s="23">
        <v>144</v>
      </c>
      <c r="G53" s="65">
        <v>1.3888888888888888E-2</v>
      </c>
    </row>
    <row r="54" spans="1:7" x14ac:dyDescent="0.25">
      <c r="A54" s="18" t="s">
        <v>658</v>
      </c>
      <c r="B54" s="29" t="s">
        <v>55</v>
      </c>
      <c r="C54" s="18">
        <v>1841336534</v>
      </c>
      <c r="D54" s="18">
        <v>206013570</v>
      </c>
      <c r="E54" s="23">
        <v>7</v>
      </c>
      <c r="F54" s="23">
        <v>274</v>
      </c>
      <c r="G54" s="65">
        <v>2.5547445255474453E-2</v>
      </c>
    </row>
    <row r="55" spans="1:7" x14ac:dyDescent="0.25">
      <c r="A55" s="18" t="s">
        <v>659</v>
      </c>
      <c r="B55" s="29" t="s">
        <v>660</v>
      </c>
      <c r="C55" s="18">
        <v>1386998664</v>
      </c>
      <c r="D55" s="18">
        <v>206010952</v>
      </c>
      <c r="E55" s="23">
        <v>12</v>
      </c>
      <c r="F55" s="23">
        <v>390</v>
      </c>
      <c r="G55" s="65">
        <v>3.0769230769230771E-2</v>
      </c>
    </row>
    <row r="56" spans="1:7" x14ac:dyDescent="0.25">
      <c r="A56" s="18" t="s">
        <v>661</v>
      </c>
      <c r="B56" s="29" t="s">
        <v>662</v>
      </c>
      <c r="C56" s="18">
        <v>1356746929</v>
      </c>
      <c r="D56" s="18">
        <v>206010757</v>
      </c>
      <c r="E56" s="23">
        <v>3</v>
      </c>
      <c r="F56" s="23">
        <v>74</v>
      </c>
      <c r="G56" s="65">
        <v>4.0540540540540543E-2</v>
      </c>
    </row>
    <row r="57" spans="1:7" x14ac:dyDescent="0.25">
      <c r="A57" s="18" t="s">
        <v>663</v>
      </c>
      <c r="B57" s="29" t="s">
        <v>25</v>
      </c>
      <c r="C57" s="18">
        <v>1194835017</v>
      </c>
      <c r="D57" s="18">
        <v>206010760</v>
      </c>
      <c r="E57" s="23">
        <v>6</v>
      </c>
      <c r="F57" s="23">
        <v>117</v>
      </c>
      <c r="G57" s="65">
        <v>5.128205128205128E-2</v>
      </c>
    </row>
    <row r="58" spans="1:7" x14ac:dyDescent="0.25">
      <c r="A58" s="18" t="s">
        <v>664</v>
      </c>
      <c r="B58" s="29" t="s">
        <v>665</v>
      </c>
      <c r="C58" s="18">
        <v>1285781013</v>
      </c>
      <c r="D58" s="18">
        <v>206010915</v>
      </c>
      <c r="E58" s="23">
        <v>1</v>
      </c>
      <c r="F58" s="23">
        <v>191</v>
      </c>
      <c r="G58" s="65">
        <v>5.235602094240838E-3</v>
      </c>
    </row>
    <row r="59" spans="1:7" x14ac:dyDescent="0.25">
      <c r="A59" s="18" t="s">
        <v>666</v>
      </c>
      <c r="B59" s="29" t="s">
        <v>35</v>
      </c>
      <c r="C59" s="18">
        <v>1699798033</v>
      </c>
      <c r="D59" s="18">
        <v>206013647</v>
      </c>
      <c r="E59" s="23">
        <v>26</v>
      </c>
      <c r="F59" s="23">
        <v>180</v>
      </c>
      <c r="G59" s="65">
        <v>0.14444444444444443</v>
      </c>
    </row>
    <row r="60" spans="1:7" x14ac:dyDescent="0.25">
      <c r="A60" s="18" t="s">
        <v>667</v>
      </c>
      <c r="B60" s="29" t="s">
        <v>29</v>
      </c>
      <c r="C60" s="18">
        <v>1639401227</v>
      </c>
      <c r="D60" s="18">
        <v>206010806</v>
      </c>
      <c r="E60" s="23">
        <v>7</v>
      </c>
      <c r="F60" s="23">
        <v>232</v>
      </c>
      <c r="G60" s="65">
        <v>3.017241379310345E-2</v>
      </c>
    </row>
    <row r="61" spans="1:7" x14ac:dyDescent="0.25">
      <c r="A61" s="18" t="s">
        <v>668</v>
      </c>
      <c r="B61" s="29" t="s">
        <v>669</v>
      </c>
      <c r="C61" s="18">
        <v>1043426588</v>
      </c>
      <c r="D61" s="18">
        <v>206010879</v>
      </c>
      <c r="E61" s="23">
        <v>8</v>
      </c>
      <c r="F61" s="23">
        <v>220</v>
      </c>
      <c r="G61" s="65">
        <v>3.6363636363636362E-2</v>
      </c>
    </row>
    <row r="62" spans="1:7" x14ac:dyDescent="0.25">
      <c r="A62" s="18" t="s">
        <v>670</v>
      </c>
      <c r="B62" s="29" t="s">
        <v>671</v>
      </c>
      <c r="C62" s="18"/>
      <c r="D62" s="18">
        <v>206010914</v>
      </c>
      <c r="E62" s="23">
        <v>6</v>
      </c>
      <c r="F62" s="23">
        <v>114</v>
      </c>
      <c r="G62" s="65">
        <v>5.2631578947368418E-2</v>
      </c>
    </row>
    <row r="63" spans="1:7" x14ac:dyDescent="0.25">
      <c r="A63" s="18" t="s">
        <v>672</v>
      </c>
      <c r="B63" s="29" t="s">
        <v>673</v>
      </c>
      <c r="C63" s="18">
        <v>1578885778</v>
      </c>
      <c r="D63" s="18">
        <v>206010953</v>
      </c>
      <c r="E63" s="23">
        <v>21</v>
      </c>
      <c r="F63" s="23">
        <v>367</v>
      </c>
      <c r="G63" s="65">
        <v>5.7220708446866483E-2</v>
      </c>
    </row>
    <row r="64" spans="1:7" x14ac:dyDescent="0.25">
      <c r="A64" s="18" t="s">
        <v>674</v>
      </c>
      <c r="B64" s="29" t="s">
        <v>39</v>
      </c>
      <c r="C64" s="18">
        <v>1801868302</v>
      </c>
      <c r="D64" s="18">
        <v>206010832</v>
      </c>
      <c r="E64" s="23">
        <v>11</v>
      </c>
      <c r="F64" s="23">
        <v>186</v>
      </c>
      <c r="G64" s="65">
        <v>5.9139784946236562E-2</v>
      </c>
    </row>
    <row r="65" spans="1:7" x14ac:dyDescent="0.25">
      <c r="A65" s="18" t="s">
        <v>675</v>
      </c>
      <c r="B65" s="29" t="s">
        <v>541</v>
      </c>
      <c r="C65" s="18">
        <v>1659366771</v>
      </c>
      <c r="D65" s="18">
        <v>206011527</v>
      </c>
      <c r="E65" s="23">
        <v>9</v>
      </c>
      <c r="F65" s="23">
        <v>141</v>
      </c>
      <c r="G65" s="65">
        <v>6.3829787234042548E-2</v>
      </c>
    </row>
    <row r="66" spans="1:7" x14ac:dyDescent="0.25">
      <c r="A66" s="18" t="s">
        <v>676</v>
      </c>
      <c r="B66" s="29" t="s">
        <v>550</v>
      </c>
      <c r="C66" s="18">
        <v>1902828403</v>
      </c>
      <c r="D66" s="18">
        <v>206010994</v>
      </c>
      <c r="E66" s="23">
        <v>0</v>
      </c>
      <c r="F66" s="23">
        <v>70</v>
      </c>
      <c r="G66" s="65">
        <v>0</v>
      </c>
    </row>
    <row r="67" spans="1:7" x14ac:dyDescent="0.25">
      <c r="A67" s="18" t="s">
        <v>677</v>
      </c>
      <c r="B67" s="29" t="s">
        <v>678</v>
      </c>
      <c r="C67" s="18">
        <v>1346382298</v>
      </c>
      <c r="D67" s="18">
        <v>206010995</v>
      </c>
      <c r="E67" s="23">
        <v>8</v>
      </c>
      <c r="F67" s="23">
        <v>137</v>
      </c>
      <c r="G67" s="65">
        <v>5.8394160583941604E-2</v>
      </c>
    </row>
    <row r="68" spans="1:7" x14ac:dyDescent="0.25">
      <c r="A68" s="18" t="s">
        <v>679</v>
      </c>
      <c r="B68" s="29" t="s">
        <v>680</v>
      </c>
      <c r="C68" s="18">
        <v>1467446278</v>
      </c>
      <c r="D68" s="18">
        <v>206010974</v>
      </c>
      <c r="E68" s="23">
        <v>0</v>
      </c>
      <c r="F68" s="23">
        <v>213</v>
      </c>
      <c r="G68" s="65">
        <v>0</v>
      </c>
    </row>
    <row r="69" spans="1:7" x14ac:dyDescent="0.25">
      <c r="A69" s="18" t="s">
        <v>681</v>
      </c>
      <c r="B69" s="29" t="s">
        <v>682</v>
      </c>
      <c r="C69" s="18">
        <v>1427128958</v>
      </c>
      <c r="D69" s="18">
        <v>206010966</v>
      </c>
      <c r="E69" s="23">
        <v>1</v>
      </c>
      <c r="F69" s="23">
        <v>101</v>
      </c>
      <c r="G69" s="65">
        <v>9.9009900990099011E-3</v>
      </c>
    </row>
    <row r="70" spans="1:7" x14ac:dyDescent="0.25">
      <c r="A70" s="18" t="s">
        <v>683</v>
      </c>
      <c r="B70" s="29" t="s">
        <v>2198</v>
      </c>
      <c r="C70" s="18">
        <v>1669859567</v>
      </c>
      <c r="D70" s="18">
        <v>206010770</v>
      </c>
      <c r="E70" s="23">
        <v>4</v>
      </c>
      <c r="F70" s="23">
        <v>49</v>
      </c>
      <c r="G70" s="65">
        <v>8.1632653061224483E-2</v>
      </c>
    </row>
    <row r="71" spans="1:7" x14ac:dyDescent="0.25">
      <c r="A71" s="18" t="s">
        <v>684</v>
      </c>
      <c r="B71" s="29" t="s">
        <v>685</v>
      </c>
      <c r="C71" s="18">
        <v>1861484982</v>
      </c>
      <c r="D71" s="18">
        <v>206010961</v>
      </c>
      <c r="E71" s="23">
        <v>3</v>
      </c>
      <c r="F71" s="23">
        <v>114</v>
      </c>
      <c r="G71" s="65">
        <v>2.6315789473684209E-2</v>
      </c>
    </row>
    <row r="72" spans="1:7" x14ac:dyDescent="0.25">
      <c r="A72" s="18" t="s">
        <v>686</v>
      </c>
      <c r="B72" s="29" t="s">
        <v>687</v>
      </c>
      <c r="C72" s="18">
        <v>1205213204</v>
      </c>
      <c r="D72" s="18">
        <v>206010854</v>
      </c>
      <c r="E72" s="23">
        <v>21</v>
      </c>
      <c r="F72" s="23">
        <v>225</v>
      </c>
      <c r="G72" s="65">
        <v>9.3333333333333338E-2</v>
      </c>
    </row>
    <row r="73" spans="1:7" x14ac:dyDescent="0.25">
      <c r="A73" s="18" t="s">
        <v>688</v>
      </c>
      <c r="B73" s="29" t="s">
        <v>689</v>
      </c>
      <c r="C73" s="18">
        <v>1417275959</v>
      </c>
      <c r="D73" s="18">
        <v>206010824</v>
      </c>
      <c r="E73" s="23">
        <v>19</v>
      </c>
      <c r="F73" s="23">
        <v>236</v>
      </c>
      <c r="G73" s="65">
        <v>8.050847457627118E-2</v>
      </c>
    </row>
    <row r="74" spans="1:7" x14ac:dyDescent="0.25">
      <c r="A74" s="18" t="s">
        <v>690</v>
      </c>
      <c r="B74" s="29" t="s">
        <v>691</v>
      </c>
      <c r="C74" s="18">
        <v>1760471346</v>
      </c>
      <c r="D74" s="18">
        <v>206010959</v>
      </c>
      <c r="E74" s="23">
        <v>4</v>
      </c>
      <c r="F74" s="23">
        <v>69</v>
      </c>
      <c r="G74" s="65">
        <v>5.7971014492753624E-2</v>
      </c>
    </row>
    <row r="75" spans="1:7" x14ac:dyDescent="0.25">
      <c r="A75" s="18" t="s">
        <v>692</v>
      </c>
      <c r="B75" s="29" t="s">
        <v>53</v>
      </c>
      <c r="C75" s="18">
        <v>1619966751</v>
      </c>
      <c r="D75" s="18">
        <v>206010749</v>
      </c>
      <c r="E75" s="23">
        <v>1</v>
      </c>
      <c r="F75" s="23">
        <v>150</v>
      </c>
      <c r="G75" s="65">
        <v>6.6666666666666671E-3</v>
      </c>
    </row>
    <row r="76" spans="1:7" x14ac:dyDescent="0.25">
      <c r="A76" s="18" t="s">
        <v>693</v>
      </c>
      <c r="B76" s="29" t="s">
        <v>694</v>
      </c>
      <c r="C76" s="18">
        <v>1790850329</v>
      </c>
      <c r="D76" s="18">
        <v>206010944</v>
      </c>
      <c r="E76" s="23">
        <v>0</v>
      </c>
      <c r="F76" s="23">
        <v>62</v>
      </c>
      <c r="G76" s="65">
        <v>0</v>
      </c>
    </row>
    <row r="77" spans="1:7" x14ac:dyDescent="0.25">
      <c r="A77" s="18" t="s">
        <v>695</v>
      </c>
      <c r="B77" s="29" t="s">
        <v>696</v>
      </c>
      <c r="C77" s="18">
        <v>1083634893</v>
      </c>
      <c r="D77" s="18">
        <v>206010972</v>
      </c>
      <c r="E77" s="23">
        <v>12</v>
      </c>
      <c r="F77" s="23">
        <v>260</v>
      </c>
      <c r="G77" s="65">
        <v>4.6153846153846156E-2</v>
      </c>
    </row>
    <row r="78" spans="1:7" x14ac:dyDescent="0.25">
      <c r="A78" s="18" t="s">
        <v>697</v>
      </c>
      <c r="B78" s="29" t="s">
        <v>30</v>
      </c>
      <c r="C78" s="18">
        <v>1114119054</v>
      </c>
      <c r="D78" s="18">
        <v>206010734</v>
      </c>
      <c r="E78" s="23">
        <v>7</v>
      </c>
      <c r="F78" s="23">
        <v>271</v>
      </c>
      <c r="G78" s="65">
        <v>2.5830258302583026E-2</v>
      </c>
    </row>
    <row r="79" spans="1:7" x14ac:dyDescent="0.25">
      <c r="A79" s="18" t="s">
        <v>698</v>
      </c>
      <c r="B79" s="29" t="s">
        <v>46</v>
      </c>
      <c r="C79" s="18">
        <v>1609840115</v>
      </c>
      <c r="D79" s="18">
        <v>206010917</v>
      </c>
      <c r="E79" s="23">
        <v>10</v>
      </c>
      <c r="F79" s="23">
        <v>302</v>
      </c>
      <c r="G79" s="65">
        <v>3.3112582781456956E-2</v>
      </c>
    </row>
    <row r="80" spans="1:7" x14ac:dyDescent="0.25">
      <c r="A80" s="18" t="s">
        <v>699</v>
      </c>
      <c r="B80" s="29" t="s">
        <v>700</v>
      </c>
      <c r="C80" s="18">
        <v>1437230943</v>
      </c>
      <c r="D80" s="18">
        <v>206010920</v>
      </c>
      <c r="E80" s="23">
        <v>7</v>
      </c>
      <c r="F80" s="23">
        <v>184</v>
      </c>
      <c r="G80" s="65">
        <v>3.8043478260869568E-2</v>
      </c>
    </row>
    <row r="81" spans="1:7" x14ac:dyDescent="0.25">
      <c r="A81" s="18" t="s">
        <v>701</v>
      </c>
      <c r="B81" s="29" t="s">
        <v>31</v>
      </c>
      <c r="C81" s="18">
        <v>1497875546</v>
      </c>
      <c r="D81" s="18">
        <v>206010906</v>
      </c>
      <c r="E81" s="23">
        <v>15</v>
      </c>
      <c r="F81" s="23">
        <v>276</v>
      </c>
      <c r="G81" s="65">
        <v>5.434782608695652E-2</v>
      </c>
    </row>
    <row r="82" spans="1:7" x14ac:dyDescent="0.25">
      <c r="A82" s="18" t="s">
        <v>702</v>
      </c>
      <c r="B82" s="29" t="s">
        <v>703</v>
      </c>
      <c r="C82" s="18">
        <v>1831183649</v>
      </c>
      <c r="D82" s="18">
        <v>206010912</v>
      </c>
      <c r="E82" s="23">
        <v>12</v>
      </c>
      <c r="F82" s="23">
        <v>224</v>
      </c>
      <c r="G82" s="65">
        <v>5.3571428571428568E-2</v>
      </c>
    </row>
    <row r="83" spans="1:7" x14ac:dyDescent="0.25">
      <c r="A83" s="18" t="s">
        <v>704</v>
      </c>
      <c r="B83" s="29" t="s">
        <v>2199</v>
      </c>
      <c r="C83" s="18">
        <v>1396122297</v>
      </c>
      <c r="D83" s="18">
        <v>206010881</v>
      </c>
      <c r="E83" s="23">
        <v>6</v>
      </c>
      <c r="F83" s="23">
        <v>94</v>
      </c>
      <c r="G83" s="65">
        <v>6.3829787234042548E-2</v>
      </c>
    </row>
    <row r="84" spans="1:7" x14ac:dyDescent="0.25">
      <c r="A84" s="18" t="s">
        <v>705</v>
      </c>
      <c r="B84" s="29" t="s">
        <v>706</v>
      </c>
      <c r="C84" s="18">
        <v>1225029366</v>
      </c>
      <c r="D84" s="18">
        <v>206013696</v>
      </c>
      <c r="E84" s="23">
        <v>11</v>
      </c>
      <c r="F84" s="23">
        <v>135</v>
      </c>
      <c r="G84" s="65">
        <v>8.1481481481481488E-2</v>
      </c>
    </row>
    <row r="85" spans="1:7" x14ac:dyDescent="0.25">
      <c r="A85" s="18" t="s">
        <v>707</v>
      </c>
      <c r="B85" s="29" t="s">
        <v>40</v>
      </c>
      <c r="C85" s="18">
        <v>1467684654</v>
      </c>
      <c r="D85" s="18">
        <v>206013368</v>
      </c>
      <c r="E85" s="23">
        <v>14</v>
      </c>
      <c r="F85" s="23">
        <v>231</v>
      </c>
      <c r="G85" s="65">
        <v>6.0606060606060608E-2</v>
      </c>
    </row>
    <row r="86" spans="1:7" x14ac:dyDescent="0.25">
      <c r="A86" s="18" t="s">
        <v>708</v>
      </c>
      <c r="B86" s="29" t="s">
        <v>709</v>
      </c>
      <c r="C86" s="18">
        <v>1124104872</v>
      </c>
      <c r="D86" s="18">
        <v>206010876</v>
      </c>
      <c r="E86" s="23">
        <v>7</v>
      </c>
      <c r="F86" s="23">
        <v>164</v>
      </c>
      <c r="G86" s="65">
        <v>4.2682926829268296E-2</v>
      </c>
    </row>
    <row r="87" spans="1:7" x14ac:dyDescent="0.25">
      <c r="A87" s="18" t="s">
        <v>710</v>
      </c>
      <c r="B87" s="29" t="s">
        <v>711</v>
      </c>
      <c r="C87" s="18">
        <v>1699770867</v>
      </c>
      <c r="D87" s="18">
        <v>206013653</v>
      </c>
      <c r="E87" s="23">
        <v>3</v>
      </c>
      <c r="F87" s="23">
        <v>101</v>
      </c>
      <c r="G87" s="65">
        <v>2.9702970297029702E-2</v>
      </c>
    </row>
    <row r="88" spans="1:7" x14ac:dyDescent="0.25">
      <c r="A88" s="18" t="s">
        <v>712</v>
      </c>
      <c r="B88" s="29" t="s">
        <v>713</v>
      </c>
      <c r="C88" s="18">
        <v>1275797409</v>
      </c>
      <c r="D88" s="18">
        <v>206010875</v>
      </c>
      <c r="E88" s="23">
        <v>10</v>
      </c>
      <c r="F88" s="23">
        <v>120</v>
      </c>
      <c r="G88" s="65">
        <v>8.3333333333333329E-2</v>
      </c>
    </row>
    <row r="89" spans="1:7" x14ac:dyDescent="0.25">
      <c r="A89" s="18" t="s">
        <v>714</v>
      </c>
      <c r="B89" s="29" t="s">
        <v>715</v>
      </c>
      <c r="C89" s="18">
        <v>1659495604</v>
      </c>
      <c r="D89" s="18">
        <v>206010855</v>
      </c>
      <c r="E89" s="23">
        <v>0</v>
      </c>
      <c r="F89" s="23">
        <v>42</v>
      </c>
      <c r="G89" s="65">
        <v>0</v>
      </c>
    </row>
    <row r="90" spans="1:7" x14ac:dyDescent="0.25">
      <c r="A90" s="18" t="s">
        <v>716</v>
      </c>
      <c r="B90" s="29" t="s">
        <v>717</v>
      </c>
      <c r="C90" s="18">
        <v>1912072554</v>
      </c>
      <c r="D90" s="18">
        <v>206010863</v>
      </c>
      <c r="E90" s="23">
        <v>9</v>
      </c>
      <c r="F90" s="23">
        <v>102</v>
      </c>
      <c r="G90" s="65">
        <v>8.8235294117647065E-2</v>
      </c>
    </row>
    <row r="91" spans="1:7" x14ac:dyDescent="0.25">
      <c r="A91" s="18" t="s">
        <v>718</v>
      </c>
      <c r="B91" s="29" t="s">
        <v>719</v>
      </c>
      <c r="C91" s="18">
        <v>1629042833</v>
      </c>
      <c r="D91" s="18">
        <v>206010866</v>
      </c>
      <c r="E91" s="23">
        <v>4</v>
      </c>
      <c r="F91" s="23">
        <v>54</v>
      </c>
      <c r="G91" s="65">
        <v>7.407407407407407E-2</v>
      </c>
    </row>
    <row r="92" spans="1:7" x14ac:dyDescent="0.25">
      <c r="A92" s="18" t="s">
        <v>720</v>
      </c>
      <c r="B92" s="29" t="s">
        <v>44</v>
      </c>
      <c r="C92" s="18">
        <v>1659693745</v>
      </c>
      <c r="D92" s="18">
        <v>206010848</v>
      </c>
      <c r="E92" s="23">
        <v>16</v>
      </c>
      <c r="F92" s="23">
        <v>202</v>
      </c>
      <c r="G92" s="65">
        <v>7.9207920792079209E-2</v>
      </c>
    </row>
    <row r="93" spans="1:7" x14ac:dyDescent="0.25">
      <c r="A93" s="18" t="s">
        <v>721</v>
      </c>
      <c r="B93" s="29" t="s">
        <v>722</v>
      </c>
      <c r="C93" s="18">
        <v>1811366586</v>
      </c>
      <c r="D93" s="18">
        <v>206010774</v>
      </c>
      <c r="E93" s="23">
        <v>5</v>
      </c>
      <c r="F93" s="23">
        <v>215</v>
      </c>
      <c r="G93" s="65">
        <v>2.3255813953488372E-2</v>
      </c>
    </row>
    <row r="94" spans="1:7" x14ac:dyDescent="0.25">
      <c r="A94" s="18" t="s">
        <v>723</v>
      </c>
      <c r="B94" s="29" t="s">
        <v>724</v>
      </c>
      <c r="C94" s="18">
        <v>1538323761</v>
      </c>
      <c r="D94" s="18">
        <v>206010845</v>
      </c>
      <c r="E94" s="23">
        <v>9</v>
      </c>
      <c r="F94" s="23">
        <v>132</v>
      </c>
      <c r="G94" s="65">
        <v>6.8181818181818177E-2</v>
      </c>
    </row>
    <row r="95" spans="1:7" x14ac:dyDescent="0.25">
      <c r="A95" s="18" t="s">
        <v>725</v>
      </c>
      <c r="B95" s="29" t="s">
        <v>38</v>
      </c>
      <c r="C95" s="18">
        <v>1518282490</v>
      </c>
      <c r="D95" s="18">
        <v>206010831</v>
      </c>
      <c r="E95" s="23">
        <v>7</v>
      </c>
      <c r="F95" s="23">
        <v>220</v>
      </c>
      <c r="G95" s="65">
        <v>3.1818181818181815E-2</v>
      </c>
    </row>
    <row r="96" spans="1:7" x14ac:dyDescent="0.25">
      <c r="A96" s="18" t="s">
        <v>726</v>
      </c>
      <c r="B96" s="29" t="s">
        <v>33</v>
      </c>
      <c r="C96" s="18">
        <v>1508295478</v>
      </c>
      <c r="D96" s="18">
        <v>206010889</v>
      </c>
      <c r="E96" s="23">
        <v>13</v>
      </c>
      <c r="F96" s="23">
        <v>290</v>
      </c>
      <c r="G96" s="65">
        <v>4.4827586206896551E-2</v>
      </c>
    </row>
    <row r="97" spans="1:7" x14ac:dyDescent="0.25">
      <c r="A97" s="18" t="s">
        <v>2200</v>
      </c>
      <c r="B97" s="29" t="s">
        <v>34</v>
      </c>
      <c r="C97" s="18">
        <v>1396832465</v>
      </c>
      <c r="D97" s="18">
        <v>206010900</v>
      </c>
      <c r="E97" s="23">
        <v>3</v>
      </c>
      <c r="F97" s="23">
        <v>70</v>
      </c>
      <c r="G97" s="65">
        <v>4.2857142857142858E-2</v>
      </c>
    </row>
    <row r="98" spans="1:7" x14ac:dyDescent="0.25">
      <c r="A98" s="18" t="s">
        <v>727</v>
      </c>
      <c r="B98" s="29" t="s">
        <v>728</v>
      </c>
      <c r="C98" s="18">
        <v>1023183662</v>
      </c>
      <c r="D98" s="18">
        <v>206010807</v>
      </c>
      <c r="E98" s="23">
        <v>6</v>
      </c>
      <c r="F98" s="23">
        <v>111</v>
      </c>
      <c r="G98" s="65">
        <v>5.4054054054054057E-2</v>
      </c>
    </row>
    <row r="99" spans="1:7" x14ac:dyDescent="0.25">
      <c r="A99" s="18" t="s">
        <v>2201</v>
      </c>
      <c r="B99" s="29" t="s">
        <v>27</v>
      </c>
      <c r="C99" s="18">
        <v>1942228838</v>
      </c>
      <c r="D99" s="18">
        <v>206010815</v>
      </c>
      <c r="E99" s="23">
        <v>0</v>
      </c>
      <c r="F99" s="23">
        <v>40</v>
      </c>
      <c r="G99" s="65">
        <v>0</v>
      </c>
    </row>
    <row r="100" spans="1:7" x14ac:dyDescent="0.25">
      <c r="A100" s="18" t="s">
        <v>729</v>
      </c>
      <c r="B100" s="29" t="s">
        <v>32</v>
      </c>
      <c r="C100" s="18">
        <v>1366414906</v>
      </c>
      <c r="D100" s="18">
        <v>206010797</v>
      </c>
      <c r="E100" s="23">
        <v>17</v>
      </c>
      <c r="F100" s="23">
        <v>273</v>
      </c>
      <c r="G100" s="65">
        <v>6.2271062271062272E-2</v>
      </c>
    </row>
    <row r="101" spans="1:7" x14ac:dyDescent="0.25">
      <c r="A101" s="18" t="s">
        <v>730</v>
      </c>
      <c r="B101" s="29" t="s">
        <v>731</v>
      </c>
      <c r="C101" s="18">
        <v>1871881557</v>
      </c>
      <c r="D101" s="18">
        <v>206010798</v>
      </c>
      <c r="E101" s="23">
        <v>13</v>
      </c>
      <c r="F101" s="23">
        <v>234</v>
      </c>
      <c r="G101" s="65">
        <v>5.5555555555555552E-2</v>
      </c>
    </row>
    <row r="102" spans="1:7" x14ac:dyDescent="0.25">
      <c r="A102" s="18" t="s">
        <v>732</v>
      </c>
      <c r="B102" s="29" t="s">
        <v>733</v>
      </c>
      <c r="C102" s="18">
        <v>1639431471</v>
      </c>
      <c r="D102" s="18">
        <v>206010808</v>
      </c>
      <c r="E102" s="23">
        <v>2</v>
      </c>
      <c r="F102" s="23">
        <v>226</v>
      </c>
      <c r="G102" s="65">
        <v>8.8495575221238937E-3</v>
      </c>
    </row>
    <row r="103" spans="1:7" x14ac:dyDescent="0.25">
      <c r="A103" s="18" t="s">
        <v>734</v>
      </c>
      <c r="B103" s="29" t="s">
        <v>735</v>
      </c>
      <c r="C103" s="18">
        <v>1386966588</v>
      </c>
      <c r="D103" s="18">
        <v>206010990</v>
      </c>
      <c r="E103" s="23">
        <v>14</v>
      </c>
      <c r="F103" s="23">
        <v>134</v>
      </c>
      <c r="G103" s="65">
        <v>0.1044776119402985</v>
      </c>
    </row>
    <row r="104" spans="1:7" x14ac:dyDescent="0.25">
      <c r="A104" s="18" t="s">
        <v>736</v>
      </c>
      <c r="B104" s="29" t="s">
        <v>737</v>
      </c>
      <c r="C104" s="18">
        <v>1306893904</v>
      </c>
      <c r="D104" s="18">
        <v>206010988</v>
      </c>
      <c r="E104" s="23">
        <v>13</v>
      </c>
      <c r="F104" s="23">
        <v>233</v>
      </c>
      <c r="G104" s="65">
        <v>5.5793991416309016E-2</v>
      </c>
    </row>
    <row r="105" spans="1:7" x14ac:dyDescent="0.25">
      <c r="A105" s="18" t="s">
        <v>738</v>
      </c>
      <c r="B105" s="29" t="s">
        <v>48</v>
      </c>
      <c r="C105" s="18">
        <v>1194891051</v>
      </c>
      <c r="D105" s="18">
        <v>206010934</v>
      </c>
      <c r="E105" s="23">
        <v>10</v>
      </c>
      <c r="F105" s="23">
        <v>194</v>
      </c>
      <c r="G105" s="65">
        <v>5.1546391752577317E-2</v>
      </c>
    </row>
    <row r="106" spans="1:7" x14ac:dyDescent="0.25">
      <c r="A106" s="18" t="s">
        <v>739</v>
      </c>
      <c r="B106" s="29" t="s">
        <v>45</v>
      </c>
      <c r="C106" s="18">
        <v>1386958965</v>
      </c>
      <c r="D106" s="18">
        <v>206010904</v>
      </c>
      <c r="E106" s="23">
        <v>8</v>
      </c>
      <c r="F106" s="23">
        <v>197</v>
      </c>
      <c r="G106" s="65">
        <v>4.060913705583756E-2</v>
      </c>
    </row>
    <row r="107" spans="1:7" x14ac:dyDescent="0.25">
      <c r="A107" s="18" t="s">
        <v>740</v>
      </c>
      <c r="B107" s="29" t="s">
        <v>741</v>
      </c>
      <c r="C107" s="18">
        <v>1407272487</v>
      </c>
      <c r="D107" s="18">
        <v>206014077</v>
      </c>
      <c r="E107" s="23">
        <v>4</v>
      </c>
      <c r="F107" s="23">
        <v>75</v>
      </c>
      <c r="G107" s="65">
        <v>5.3333333333333337E-2</v>
      </c>
    </row>
    <row r="108" spans="1:7" x14ac:dyDescent="0.25">
      <c r="A108" s="18" t="s">
        <v>742</v>
      </c>
      <c r="B108" s="29" t="s">
        <v>743</v>
      </c>
      <c r="C108" s="18">
        <v>1841295003</v>
      </c>
      <c r="D108" s="18">
        <v>206010851</v>
      </c>
      <c r="E108" s="23">
        <v>7</v>
      </c>
      <c r="F108" s="23">
        <v>183</v>
      </c>
      <c r="G108" s="65">
        <v>3.825136612021858E-2</v>
      </c>
    </row>
    <row r="109" spans="1:7" x14ac:dyDescent="0.25">
      <c r="A109" s="18" t="s">
        <v>744</v>
      </c>
      <c r="B109" s="29" t="s">
        <v>105</v>
      </c>
      <c r="C109" s="18">
        <v>1295067882</v>
      </c>
      <c r="D109" s="18">
        <v>206310895</v>
      </c>
      <c r="E109" s="23">
        <v>6</v>
      </c>
      <c r="F109" s="23">
        <v>175</v>
      </c>
      <c r="G109" s="65">
        <v>3.4285714285714287E-2</v>
      </c>
    </row>
    <row r="110" spans="1:7" x14ac:dyDescent="0.25">
      <c r="A110" s="18" t="s">
        <v>745</v>
      </c>
      <c r="B110" s="29" t="s">
        <v>72</v>
      </c>
      <c r="C110" s="18">
        <v>1629158597</v>
      </c>
      <c r="D110" s="18">
        <v>206340908</v>
      </c>
      <c r="E110" s="23">
        <v>4</v>
      </c>
      <c r="F110" s="23">
        <v>218</v>
      </c>
      <c r="G110" s="65">
        <v>1.834862385321101E-2</v>
      </c>
    </row>
    <row r="111" spans="1:7" x14ac:dyDescent="0.25">
      <c r="A111" s="18" t="s">
        <v>746</v>
      </c>
      <c r="B111" s="29" t="s">
        <v>747</v>
      </c>
      <c r="C111" s="18">
        <v>1225346315</v>
      </c>
      <c r="D111" s="18">
        <v>206310790</v>
      </c>
      <c r="E111" s="23">
        <v>1</v>
      </c>
      <c r="F111" s="23">
        <v>174</v>
      </c>
      <c r="G111" s="65">
        <v>5.7471264367816091E-3</v>
      </c>
    </row>
    <row r="112" spans="1:7" x14ac:dyDescent="0.25">
      <c r="A112" s="18" t="s">
        <v>748</v>
      </c>
      <c r="B112" s="29" t="s">
        <v>749</v>
      </c>
      <c r="C112" s="18">
        <v>1215921242</v>
      </c>
      <c r="D112" s="18">
        <v>206051802</v>
      </c>
      <c r="E112" s="23">
        <v>7</v>
      </c>
      <c r="F112" s="23">
        <v>224</v>
      </c>
      <c r="G112" s="65">
        <v>3.125E-2</v>
      </c>
    </row>
    <row r="113" spans="1:7" x14ac:dyDescent="0.25">
      <c r="A113" s="18" t="s">
        <v>750</v>
      </c>
      <c r="B113" s="29" t="s">
        <v>63</v>
      </c>
      <c r="C113" s="18">
        <v>1083619365</v>
      </c>
      <c r="D113" s="18">
        <v>206312230</v>
      </c>
      <c r="E113" s="23">
        <v>1</v>
      </c>
      <c r="F113" s="23">
        <v>146</v>
      </c>
      <c r="G113" s="65">
        <v>6.8493150684931503E-3</v>
      </c>
    </row>
    <row r="114" spans="1:7" x14ac:dyDescent="0.25">
      <c r="A114" s="18" t="s">
        <v>751</v>
      </c>
      <c r="B114" s="29" t="s">
        <v>752</v>
      </c>
      <c r="C114" s="18">
        <v>1699759803</v>
      </c>
      <c r="D114" s="18">
        <v>206501989</v>
      </c>
      <c r="E114" s="23">
        <v>1</v>
      </c>
      <c r="F114" s="23">
        <v>74</v>
      </c>
      <c r="G114" s="65">
        <v>1.3513513513513514E-2</v>
      </c>
    </row>
    <row r="115" spans="1:7" x14ac:dyDescent="0.25">
      <c r="A115" s="18" t="s">
        <v>753</v>
      </c>
      <c r="B115" s="29" t="s">
        <v>106</v>
      </c>
      <c r="C115" s="18">
        <v>1801892096</v>
      </c>
      <c r="D115" s="18">
        <v>206340789</v>
      </c>
      <c r="E115" s="23">
        <v>12</v>
      </c>
      <c r="F115" s="23">
        <v>257</v>
      </c>
      <c r="G115" s="65">
        <v>4.6692607003891051E-2</v>
      </c>
    </row>
    <row r="116" spans="1:7" x14ac:dyDescent="0.25">
      <c r="A116" s="18" t="s">
        <v>754</v>
      </c>
      <c r="B116" s="29" t="s">
        <v>92</v>
      </c>
      <c r="C116" s="18">
        <v>1417255647</v>
      </c>
      <c r="D116" s="18">
        <v>206310904</v>
      </c>
      <c r="E116" s="23">
        <v>19</v>
      </c>
      <c r="F116" s="23">
        <v>350</v>
      </c>
      <c r="G116" s="65">
        <v>5.4285714285714284E-2</v>
      </c>
    </row>
    <row r="117" spans="1:7" x14ac:dyDescent="0.25">
      <c r="A117" s="18" t="s">
        <v>755</v>
      </c>
      <c r="B117" s="29" t="s">
        <v>108</v>
      </c>
      <c r="C117" s="18">
        <v>1972623924</v>
      </c>
      <c r="D117" s="18">
        <v>206340953</v>
      </c>
      <c r="E117" s="23">
        <v>12</v>
      </c>
      <c r="F117" s="23">
        <v>317</v>
      </c>
      <c r="G117" s="65">
        <v>3.7854889589905363E-2</v>
      </c>
    </row>
    <row r="118" spans="1:7" x14ac:dyDescent="0.25">
      <c r="A118" s="18" t="s">
        <v>756</v>
      </c>
      <c r="B118" s="29" t="s">
        <v>85</v>
      </c>
      <c r="C118" s="18">
        <v>1316083025</v>
      </c>
      <c r="D118" s="18">
        <v>206340862</v>
      </c>
      <c r="E118" s="23">
        <v>15</v>
      </c>
      <c r="F118" s="23">
        <v>384</v>
      </c>
      <c r="G118" s="65">
        <v>3.90625E-2</v>
      </c>
    </row>
    <row r="119" spans="1:7" x14ac:dyDescent="0.25">
      <c r="A119" s="18" t="s">
        <v>757</v>
      </c>
      <c r="B119" s="29" t="s">
        <v>77</v>
      </c>
      <c r="C119" s="18">
        <v>1043518277</v>
      </c>
      <c r="D119" s="18">
        <v>206090863</v>
      </c>
      <c r="E119" s="23">
        <v>17</v>
      </c>
      <c r="F119" s="23">
        <v>198</v>
      </c>
      <c r="G119" s="65">
        <v>8.5858585858585856E-2</v>
      </c>
    </row>
    <row r="120" spans="1:7" x14ac:dyDescent="0.25">
      <c r="A120" s="18" t="s">
        <v>758</v>
      </c>
      <c r="B120" s="29" t="s">
        <v>759</v>
      </c>
      <c r="C120" s="18">
        <v>1376926931</v>
      </c>
      <c r="D120" s="18">
        <v>206501990</v>
      </c>
      <c r="E120" s="23">
        <v>10</v>
      </c>
      <c r="F120" s="23">
        <v>271</v>
      </c>
      <c r="G120" s="65">
        <v>3.6900369003690037E-2</v>
      </c>
    </row>
    <row r="121" spans="1:7" x14ac:dyDescent="0.25">
      <c r="A121" s="18" t="s">
        <v>760</v>
      </c>
      <c r="B121" s="29" t="s">
        <v>80</v>
      </c>
      <c r="C121" s="18">
        <v>1639175078</v>
      </c>
      <c r="D121" s="18">
        <v>206342207</v>
      </c>
      <c r="E121" s="23">
        <v>3</v>
      </c>
      <c r="F121" s="23">
        <v>172</v>
      </c>
      <c r="G121" s="65">
        <v>1.7441860465116279E-2</v>
      </c>
    </row>
    <row r="122" spans="1:7" x14ac:dyDescent="0.25">
      <c r="A122" s="18" t="s">
        <v>761</v>
      </c>
      <c r="B122" s="29" t="s">
        <v>762</v>
      </c>
      <c r="C122" s="18">
        <v>1679505572</v>
      </c>
      <c r="D122" s="18">
        <v>206340877</v>
      </c>
      <c r="E122" s="23">
        <v>3</v>
      </c>
      <c r="F122" s="23">
        <v>252</v>
      </c>
      <c r="G122" s="65">
        <v>1.1904761904761904E-2</v>
      </c>
    </row>
    <row r="123" spans="1:7" x14ac:dyDescent="0.25">
      <c r="A123" s="18" t="s">
        <v>763</v>
      </c>
      <c r="B123" s="29" t="s">
        <v>86</v>
      </c>
      <c r="C123" s="18">
        <v>1588669865</v>
      </c>
      <c r="D123" s="18">
        <v>206092347</v>
      </c>
      <c r="E123" s="23">
        <v>2</v>
      </c>
      <c r="F123" s="23">
        <v>153</v>
      </c>
      <c r="G123" s="65">
        <v>1.3071895424836602E-2</v>
      </c>
    </row>
    <row r="124" spans="1:7" x14ac:dyDescent="0.25">
      <c r="A124" s="18" t="s">
        <v>764</v>
      </c>
      <c r="B124" s="29" t="s">
        <v>765</v>
      </c>
      <c r="C124" s="18">
        <v>1568818367</v>
      </c>
      <c r="D124" s="18">
        <v>206502269</v>
      </c>
      <c r="E124" s="23">
        <v>3</v>
      </c>
      <c r="F124" s="23">
        <v>121</v>
      </c>
      <c r="G124" s="65">
        <v>2.4793388429752067E-2</v>
      </c>
    </row>
    <row r="125" spans="1:7" x14ac:dyDescent="0.25">
      <c r="A125" s="18" t="s">
        <v>766</v>
      </c>
      <c r="B125" s="29" t="s">
        <v>767</v>
      </c>
      <c r="C125" s="18">
        <v>1407154636</v>
      </c>
      <c r="D125" s="18">
        <v>206341182</v>
      </c>
      <c r="E125" s="23">
        <v>3</v>
      </c>
      <c r="F125" s="23">
        <v>206</v>
      </c>
      <c r="G125" s="65">
        <v>1.4563106796116505E-2</v>
      </c>
    </row>
    <row r="126" spans="1:7" x14ac:dyDescent="0.25">
      <c r="A126" s="18" t="s">
        <v>768</v>
      </c>
      <c r="B126" s="29" t="s">
        <v>93</v>
      </c>
      <c r="C126" s="18">
        <v>1841296282</v>
      </c>
      <c r="D126" s="18">
        <v>206342258</v>
      </c>
      <c r="E126" s="23">
        <v>5</v>
      </c>
      <c r="F126" s="23">
        <v>313</v>
      </c>
      <c r="G126" s="65">
        <v>1.5974440894568689E-2</v>
      </c>
    </row>
    <row r="127" spans="1:7" x14ac:dyDescent="0.25">
      <c r="A127" s="18" t="s">
        <v>769</v>
      </c>
      <c r="B127" s="29" t="s">
        <v>96</v>
      </c>
      <c r="C127" s="18">
        <v>1467449603</v>
      </c>
      <c r="D127" s="18">
        <v>206030915</v>
      </c>
      <c r="E127" s="23">
        <v>4</v>
      </c>
      <c r="F127" s="23">
        <v>197</v>
      </c>
      <c r="G127" s="65">
        <v>2.030456852791878E-2</v>
      </c>
    </row>
    <row r="128" spans="1:7" x14ac:dyDescent="0.25">
      <c r="A128" s="18" t="s">
        <v>770</v>
      </c>
      <c r="B128" s="29" t="s">
        <v>771</v>
      </c>
      <c r="C128" s="18">
        <v>1417932724</v>
      </c>
      <c r="D128" s="18">
        <v>206340958</v>
      </c>
      <c r="E128" s="23">
        <v>1</v>
      </c>
      <c r="F128" s="23">
        <v>211</v>
      </c>
      <c r="G128" s="65">
        <v>4.7393364928909956E-3</v>
      </c>
    </row>
    <row r="129" spans="1:7" x14ac:dyDescent="0.25">
      <c r="A129" s="18" t="s">
        <v>772</v>
      </c>
      <c r="B129" s="29" t="s">
        <v>773</v>
      </c>
      <c r="C129" s="18">
        <v>1457659682</v>
      </c>
      <c r="D129" s="18">
        <v>206090983</v>
      </c>
      <c r="E129" s="23">
        <v>13</v>
      </c>
      <c r="F129" s="23">
        <v>189</v>
      </c>
      <c r="G129" s="65">
        <v>6.8783068783068779E-2</v>
      </c>
    </row>
    <row r="130" spans="1:7" x14ac:dyDescent="0.25">
      <c r="A130" s="18" t="s">
        <v>774</v>
      </c>
      <c r="B130" s="29" t="s">
        <v>2202</v>
      </c>
      <c r="C130" s="18">
        <v>1902807654</v>
      </c>
      <c r="D130" s="18">
        <v>206500997</v>
      </c>
      <c r="E130" s="23">
        <v>13</v>
      </c>
      <c r="F130" s="23">
        <v>183</v>
      </c>
      <c r="G130" s="65">
        <v>7.1038251366120214E-2</v>
      </c>
    </row>
    <row r="131" spans="1:7" x14ac:dyDescent="0.25">
      <c r="A131" s="18" t="s">
        <v>775</v>
      </c>
      <c r="B131" s="29" t="s">
        <v>101</v>
      </c>
      <c r="C131" s="18">
        <v>1871891929</v>
      </c>
      <c r="D131" s="18">
        <v>206311001</v>
      </c>
      <c r="E131" s="23">
        <v>2</v>
      </c>
      <c r="F131" s="23">
        <v>372</v>
      </c>
      <c r="G131" s="65">
        <v>5.3763440860215058E-3</v>
      </c>
    </row>
    <row r="132" spans="1:7" x14ac:dyDescent="0.25">
      <c r="A132" s="18" t="s">
        <v>776</v>
      </c>
      <c r="B132" s="29" t="s">
        <v>777</v>
      </c>
      <c r="C132" s="18">
        <v>1750375846</v>
      </c>
      <c r="D132" s="18">
        <v>206501355</v>
      </c>
      <c r="E132" s="23">
        <v>23</v>
      </c>
      <c r="F132" s="23">
        <v>168</v>
      </c>
      <c r="G132" s="65">
        <v>0.13690476190476192</v>
      </c>
    </row>
    <row r="133" spans="1:7" x14ac:dyDescent="0.25">
      <c r="A133" s="18" t="s">
        <v>778</v>
      </c>
      <c r="B133" s="29" t="s">
        <v>779</v>
      </c>
      <c r="C133" s="18">
        <v>1134427362</v>
      </c>
      <c r="D133" s="18">
        <v>206341076</v>
      </c>
      <c r="E133" s="23">
        <v>1</v>
      </c>
      <c r="F133" s="23">
        <v>200</v>
      </c>
      <c r="G133" s="65">
        <v>5.0000000000000001E-3</v>
      </c>
    </row>
    <row r="134" spans="1:7" x14ac:dyDescent="0.25">
      <c r="A134" s="18" t="s">
        <v>780</v>
      </c>
      <c r="B134" s="29" t="s">
        <v>538</v>
      </c>
      <c r="C134" s="18">
        <v>1033437579</v>
      </c>
      <c r="D134" s="18">
        <v>206340890</v>
      </c>
      <c r="E134" s="23">
        <v>6</v>
      </c>
      <c r="F134" s="23">
        <v>294</v>
      </c>
      <c r="G134" s="65">
        <v>2.0408163265306121E-2</v>
      </c>
    </row>
    <row r="135" spans="1:7" x14ac:dyDescent="0.25">
      <c r="A135" s="18" t="s">
        <v>781</v>
      </c>
      <c r="B135" s="29" t="s">
        <v>782</v>
      </c>
      <c r="C135" s="18">
        <v>1770998080</v>
      </c>
      <c r="D135" s="18">
        <v>206340959</v>
      </c>
      <c r="E135" s="23">
        <v>9</v>
      </c>
      <c r="F135" s="23">
        <v>124</v>
      </c>
      <c r="G135" s="65">
        <v>7.2580645161290328E-2</v>
      </c>
    </row>
    <row r="136" spans="1:7" x14ac:dyDescent="0.25">
      <c r="A136" s="18" t="s">
        <v>783</v>
      </c>
      <c r="B136" s="29" t="s">
        <v>84</v>
      </c>
      <c r="C136" s="18">
        <v>1700184991</v>
      </c>
      <c r="D136" s="18">
        <v>206312834</v>
      </c>
      <c r="E136" s="23">
        <v>1</v>
      </c>
      <c r="F136" s="23">
        <v>163</v>
      </c>
      <c r="G136" s="65">
        <v>6.1349693251533744E-3</v>
      </c>
    </row>
    <row r="137" spans="1:7" x14ac:dyDescent="0.25">
      <c r="A137" s="18" t="s">
        <v>784</v>
      </c>
      <c r="B137" s="29" t="s">
        <v>109</v>
      </c>
      <c r="C137" s="18">
        <v>1164563276</v>
      </c>
      <c r="D137" s="18">
        <v>206504002</v>
      </c>
      <c r="E137" s="23">
        <v>2</v>
      </c>
      <c r="F137" s="23">
        <v>319</v>
      </c>
      <c r="G137" s="65">
        <v>6.269592476489028E-3</v>
      </c>
    </row>
    <row r="138" spans="1:7" x14ac:dyDescent="0.25">
      <c r="A138" s="18" t="s">
        <v>785</v>
      </c>
      <c r="B138" s="29" t="s">
        <v>104</v>
      </c>
      <c r="C138" s="18">
        <v>1518068907</v>
      </c>
      <c r="D138" s="18">
        <v>206312216</v>
      </c>
      <c r="E138" s="23">
        <v>10</v>
      </c>
      <c r="F138" s="23">
        <v>135</v>
      </c>
      <c r="G138" s="65">
        <v>7.407407407407407E-2</v>
      </c>
    </row>
    <row r="139" spans="1:7" x14ac:dyDescent="0.25">
      <c r="A139" s="18" t="s">
        <v>786</v>
      </c>
      <c r="B139" s="29" t="s">
        <v>787</v>
      </c>
      <c r="C139" s="18">
        <v>1437457645</v>
      </c>
      <c r="D139" s="18">
        <v>206314005</v>
      </c>
      <c r="E139" s="23">
        <v>2</v>
      </c>
      <c r="F139" s="23">
        <v>149</v>
      </c>
      <c r="G139" s="65">
        <v>1.3422818791946308E-2</v>
      </c>
    </row>
    <row r="140" spans="1:7" x14ac:dyDescent="0.25">
      <c r="A140" s="18" t="s">
        <v>788</v>
      </c>
      <c r="B140" s="29" t="s">
        <v>789</v>
      </c>
      <c r="C140" s="18">
        <v>1306144530</v>
      </c>
      <c r="D140" s="18">
        <v>206314004</v>
      </c>
      <c r="E140" s="23">
        <v>9</v>
      </c>
      <c r="F140" s="23">
        <v>158</v>
      </c>
      <c r="G140" s="65">
        <v>5.6962025316455694E-2</v>
      </c>
    </row>
    <row r="141" spans="1:7" x14ac:dyDescent="0.25">
      <c r="A141" s="18" t="s">
        <v>790</v>
      </c>
      <c r="B141" s="29" t="s">
        <v>98</v>
      </c>
      <c r="C141" s="18">
        <v>1003853979</v>
      </c>
      <c r="D141" s="18">
        <v>206344022</v>
      </c>
      <c r="E141" s="23">
        <v>15</v>
      </c>
      <c r="F141" s="23">
        <v>269</v>
      </c>
      <c r="G141" s="65">
        <v>5.5762081784386616E-2</v>
      </c>
    </row>
    <row r="142" spans="1:7" x14ac:dyDescent="0.25">
      <c r="A142" s="18" t="s">
        <v>791</v>
      </c>
      <c r="B142" s="29" t="s">
        <v>528</v>
      </c>
      <c r="C142" s="18">
        <v>1306281688</v>
      </c>
      <c r="D142" s="18">
        <v>206500806</v>
      </c>
      <c r="E142" s="23">
        <v>23</v>
      </c>
      <c r="F142" s="23">
        <v>298</v>
      </c>
      <c r="G142" s="65">
        <v>7.7181208053691275E-2</v>
      </c>
    </row>
    <row r="143" spans="1:7" x14ac:dyDescent="0.25">
      <c r="A143" s="18" t="s">
        <v>792</v>
      </c>
      <c r="B143" s="29" t="s">
        <v>793</v>
      </c>
      <c r="C143" s="18">
        <v>1639126287</v>
      </c>
      <c r="D143" s="18">
        <v>206344052</v>
      </c>
      <c r="E143" s="23">
        <v>7</v>
      </c>
      <c r="F143" s="23">
        <v>233</v>
      </c>
      <c r="G143" s="65">
        <v>3.0042918454935622E-2</v>
      </c>
    </row>
    <row r="144" spans="1:7" x14ac:dyDescent="0.25">
      <c r="A144" s="18" t="s">
        <v>794</v>
      </c>
      <c r="B144" s="29" t="s">
        <v>795</v>
      </c>
      <c r="C144" s="18">
        <v>1780680025</v>
      </c>
      <c r="D144" s="18">
        <v>206344077</v>
      </c>
      <c r="E144" s="23">
        <v>0</v>
      </c>
      <c r="F144" s="23">
        <v>34</v>
      </c>
      <c r="G144" s="65">
        <v>0</v>
      </c>
    </row>
    <row r="145" spans="1:7" x14ac:dyDescent="0.25">
      <c r="A145" s="18" t="s">
        <v>796</v>
      </c>
      <c r="B145" s="29" t="s">
        <v>797</v>
      </c>
      <c r="C145" s="18">
        <v>1639503972</v>
      </c>
      <c r="D145" s="18">
        <v>206341119</v>
      </c>
      <c r="E145" s="23">
        <v>6</v>
      </c>
      <c r="F145" s="23">
        <v>198</v>
      </c>
      <c r="G145" s="65">
        <v>3.0303030303030304E-2</v>
      </c>
    </row>
    <row r="146" spans="1:7" x14ac:dyDescent="0.25">
      <c r="A146" s="18" t="s">
        <v>798</v>
      </c>
      <c r="B146" s="29" t="s">
        <v>2203</v>
      </c>
      <c r="C146" s="18">
        <v>1700806585</v>
      </c>
      <c r="D146" s="18">
        <v>206314025</v>
      </c>
      <c r="E146" s="23">
        <v>1</v>
      </c>
      <c r="F146" s="23">
        <v>123</v>
      </c>
      <c r="G146" s="65">
        <v>8.130081300813009E-3</v>
      </c>
    </row>
    <row r="147" spans="1:7" x14ac:dyDescent="0.25">
      <c r="A147" s="18" t="s">
        <v>799</v>
      </c>
      <c r="B147" s="29" t="s">
        <v>800</v>
      </c>
      <c r="C147" s="18">
        <v>1356335384</v>
      </c>
      <c r="D147" s="18">
        <v>206554007</v>
      </c>
      <c r="E147" s="23">
        <v>40</v>
      </c>
      <c r="F147" s="23">
        <v>415</v>
      </c>
      <c r="G147" s="65">
        <v>9.6385542168674704E-2</v>
      </c>
    </row>
    <row r="148" spans="1:7" x14ac:dyDescent="0.25">
      <c r="A148" s="18" t="s">
        <v>801</v>
      </c>
      <c r="B148" s="29" t="s">
        <v>802</v>
      </c>
      <c r="C148" s="18">
        <v>1205906989</v>
      </c>
      <c r="D148" s="18">
        <v>206504035</v>
      </c>
      <c r="E148" s="23">
        <v>6</v>
      </c>
      <c r="F148" s="23">
        <v>155</v>
      </c>
      <c r="G148" s="65">
        <v>3.870967741935484E-2</v>
      </c>
    </row>
    <row r="149" spans="1:7" x14ac:dyDescent="0.25">
      <c r="A149" s="18" t="s">
        <v>803</v>
      </c>
      <c r="B149" s="29" t="s">
        <v>527</v>
      </c>
      <c r="C149" s="18">
        <v>1841275344</v>
      </c>
      <c r="D149" s="18">
        <v>206571087</v>
      </c>
      <c r="E149" s="23">
        <v>1</v>
      </c>
      <c r="F149" s="23">
        <v>180</v>
      </c>
      <c r="G149" s="65">
        <v>5.5555555555555558E-3</v>
      </c>
    </row>
    <row r="150" spans="1:7" x14ac:dyDescent="0.25">
      <c r="A150" s="18" t="s">
        <v>804</v>
      </c>
      <c r="B150" s="29" t="s">
        <v>75</v>
      </c>
      <c r="C150" s="18">
        <v>1235367913</v>
      </c>
      <c r="D150" s="18">
        <v>206570854</v>
      </c>
      <c r="E150" s="23">
        <v>10</v>
      </c>
      <c r="F150" s="23">
        <v>230</v>
      </c>
      <c r="G150" s="65">
        <v>4.3478260869565216E-2</v>
      </c>
    </row>
    <row r="151" spans="1:7" x14ac:dyDescent="0.25">
      <c r="A151" s="18" t="s">
        <v>805</v>
      </c>
      <c r="B151" s="29" t="s">
        <v>806</v>
      </c>
      <c r="C151" s="18">
        <v>1699750901</v>
      </c>
      <c r="D151" s="18">
        <v>206570896</v>
      </c>
      <c r="E151" s="23">
        <v>4</v>
      </c>
      <c r="F151" s="23">
        <v>215</v>
      </c>
      <c r="G151" s="65">
        <v>1.8604651162790697E-2</v>
      </c>
    </row>
    <row r="152" spans="1:7" x14ac:dyDescent="0.25">
      <c r="A152" s="18" t="s">
        <v>807</v>
      </c>
      <c r="B152" s="29" t="s">
        <v>97</v>
      </c>
      <c r="C152" s="18">
        <v>1679528988</v>
      </c>
      <c r="D152" s="18">
        <v>206390916</v>
      </c>
      <c r="E152" s="23">
        <v>14</v>
      </c>
      <c r="F152" s="23">
        <v>278</v>
      </c>
      <c r="G152" s="65">
        <v>5.0359712230215826E-2</v>
      </c>
    </row>
    <row r="153" spans="1:7" x14ac:dyDescent="0.25">
      <c r="A153" s="18" t="s">
        <v>808</v>
      </c>
      <c r="B153" s="29" t="s">
        <v>809</v>
      </c>
      <c r="C153" s="18">
        <v>1952491862</v>
      </c>
      <c r="D153" s="18">
        <v>206340960</v>
      </c>
      <c r="E153" s="23">
        <v>10</v>
      </c>
      <c r="F153" s="23">
        <v>117</v>
      </c>
      <c r="G153" s="65">
        <v>8.5470085470085472E-2</v>
      </c>
    </row>
    <row r="154" spans="1:7" x14ac:dyDescent="0.25">
      <c r="A154" s="18" t="s">
        <v>810</v>
      </c>
      <c r="B154" s="29" t="s">
        <v>65</v>
      </c>
      <c r="C154" s="18">
        <v>1255387833</v>
      </c>
      <c r="D154" s="18">
        <v>206391045</v>
      </c>
      <c r="E154" s="23">
        <v>4</v>
      </c>
      <c r="F154" s="23">
        <v>223</v>
      </c>
      <c r="G154" s="65">
        <v>1.7937219730941704E-2</v>
      </c>
    </row>
    <row r="155" spans="1:7" x14ac:dyDescent="0.25">
      <c r="A155" s="18" t="s">
        <v>811</v>
      </c>
      <c r="B155" s="29" t="s">
        <v>812</v>
      </c>
      <c r="C155" s="18">
        <v>1861868721</v>
      </c>
      <c r="D155" s="18">
        <v>206391887</v>
      </c>
      <c r="E155" s="23">
        <v>4</v>
      </c>
      <c r="F155" s="23">
        <v>145</v>
      </c>
      <c r="G155" s="65">
        <v>2.7586206896551724E-2</v>
      </c>
    </row>
    <row r="156" spans="1:7" x14ac:dyDescent="0.25">
      <c r="A156" s="18" t="s">
        <v>2204</v>
      </c>
      <c r="B156" s="29" t="s">
        <v>2205</v>
      </c>
      <c r="C156" s="18">
        <v>1104825975</v>
      </c>
      <c r="D156" s="18">
        <v>206342225</v>
      </c>
      <c r="E156" s="23">
        <v>23</v>
      </c>
      <c r="F156" s="23">
        <v>282</v>
      </c>
      <c r="G156" s="65">
        <v>8.1560283687943269E-2</v>
      </c>
    </row>
    <row r="157" spans="1:7" x14ac:dyDescent="0.25">
      <c r="A157" s="18" t="s">
        <v>813</v>
      </c>
      <c r="B157" s="29" t="s">
        <v>814</v>
      </c>
      <c r="C157" s="18">
        <v>1639261795</v>
      </c>
      <c r="D157" s="18">
        <v>206344001</v>
      </c>
      <c r="E157" s="23">
        <v>14</v>
      </c>
      <c r="F157" s="23">
        <v>251</v>
      </c>
      <c r="G157" s="65">
        <v>5.5776892430278883E-2</v>
      </c>
    </row>
    <row r="158" spans="1:7" x14ac:dyDescent="0.25">
      <c r="A158" s="18" t="s">
        <v>815</v>
      </c>
      <c r="B158" s="29" t="s">
        <v>88</v>
      </c>
      <c r="C158" s="18">
        <v>1588780589</v>
      </c>
      <c r="D158" s="18">
        <v>206344051</v>
      </c>
      <c r="E158" s="23">
        <v>18</v>
      </c>
      <c r="F158" s="23">
        <v>227</v>
      </c>
      <c r="G158" s="65">
        <v>7.9295154185022032E-2</v>
      </c>
    </row>
    <row r="159" spans="1:7" x14ac:dyDescent="0.25">
      <c r="A159" s="18" t="s">
        <v>816</v>
      </c>
      <c r="B159" s="29" t="s">
        <v>817</v>
      </c>
      <c r="C159" s="18">
        <v>1700833977</v>
      </c>
      <c r="D159" s="18">
        <v>206102153</v>
      </c>
      <c r="E159" s="23">
        <v>3</v>
      </c>
      <c r="F159" s="23">
        <v>209</v>
      </c>
      <c r="G159" s="65">
        <v>1.4354066985645933E-2</v>
      </c>
    </row>
    <row r="160" spans="1:7" x14ac:dyDescent="0.25">
      <c r="A160" s="18" t="s">
        <v>818</v>
      </c>
      <c r="B160" s="29" t="s">
        <v>819</v>
      </c>
      <c r="C160" s="18">
        <v>1235208349</v>
      </c>
      <c r="D160" s="18">
        <v>206100751</v>
      </c>
      <c r="E160" s="23">
        <v>0</v>
      </c>
      <c r="F160" s="23">
        <v>156</v>
      </c>
      <c r="G160" s="65">
        <v>0</v>
      </c>
    </row>
    <row r="161" spans="1:7" x14ac:dyDescent="0.25">
      <c r="A161" s="18" t="s">
        <v>820</v>
      </c>
      <c r="B161" s="29" t="s">
        <v>821</v>
      </c>
      <c r="C161" s="18">
        <v>1477509180</v>
      </c>
      <c r="D161" s="18">
        <v>206100685</v>
      </c>
      <c r="E161" s="23">
        <v>5</v>
      </c>
      <c r="F161" s="23">
        <v>449</v>
      </c>
      <c r="G161" s="65">
        <v>1.1135857461024499E-2</v>
      </c>
    </row>
    <row r="162" spans="1:7" x14ac:dyDescent="0.25">
      <c r="A162" s="18" t="s">
        <v>822</v>
      </c>
      <c r="B162" s="29" t="s">
        <v>136</v>
      </c>
      <c r="C162" s="18">
        <v>1225142755</v>
      </c>
      <c r="D162" s="18">
        <v>206100778</v>
      </c>
      <c r="E162" s="23">
        <v>8</v>
      </c>
      <c r="F162" s="23">
        <v>293</v>
      </c>
      <c r="G162" s="65">
        <v>2.7303754266211604E-2</v>
      </c>
    </row>
    <row r="163" spans="1:7" x14ac:dyDescent="0.25">
      <c r="A163" s="18" t="s">
        <v>823</v>
      </c>
      <c r="B163" s="29" t="s">
        <v>824</v>
      </c>
      <c r="C163" s="18">
        <v>1386996783</v>
      </c>
      <c r="D163" s="18">
        <v>206100780</v>
      </c>
      <c r="E163" s="23">
        <v>1</v>
      </c>
      <c r="F163" s="23">
        <v>78</v>
      </c>
      <c r="G163" s="65">
        <v>1.282051282051282E-2</v>
      </c>
    </row>
    <row r="164" spans="1:7" x14ac:dyDescent="0.25">
      <c r="A164" s="18" t="s">
        <v>825</v>
      </c>
      <c r="B164" s="29" t="s">
        <v>115</v>
      </c>
      <c r="C164" s="18">
        <v>1205903176</v>
      </c>
      <c r="D164" s="18">
        <v>206100689</v>
      </c>
      <c r="E164" s="23">
        <v>5</v>
      </c>
      <c r="F164" s="23">
        <v>320</v>
      </c>
      <c r="G164" s="65">
        <v>1.5625E-2</v>
      </c>
    </row>
    <row r="165" spans="1:7" x14ac:dyDescent="0.25">
      <c r="A165" s="18" t="s">
        <v>826</v>
      </c>
      <c r="B165" s="29" t="s">
        <v>116</v>
      </c>
      <c r="C165" s="18">
        <v>1235363904</v>
      </c>
      <c r="D165" s="18">
        <v>206105014</v>
      </c>
      <c r="E165" s="23">
        <v>18</v>
      </c>
      <c r="F165" s="23">
        <v>422</v>
      </c>
      <c r="G165" s="65">
        <v>4.2654028436018961E-2</v>
      </c>
    </row>
    <row r="166" spans="1:7" x14ac:dyDescent="0.25">
      <c r="A166" s="18" t="s">
        <v>827</v>
      </c>
      <c r="B166" s="29" t="s">
        <v>828</v>
      </c>
      <c r="C166" s="18">
        <v>1255446415</v>
      </c>
      <c r="D166" s="18">
        <v>206100684</v>
      </c>
      <c r="E166" s="23">
        <v>11</v>
      </c>
      <c r="F166" s="23">
        <v>154</v>
      </c>
      <c r="G166" s="65">
        <v>7.1428571428571425E-2</v>
      </c>
    </row>
    <row r="167" spans="1:7" x14ac:dyDescent="0.25">
      <c r="A167" s="18" t="s">
        <v>829</v>
      </c>
      <c r="B167" s="29" t="s">
        <v>830</v>
      </c>
      <c r="C167" s="18">
        <v>1114396363</v>
      </c>
      <c r="D167" s="18">
        <v>206200691</v>
      </c>
      <c r="E167" s="23">
        <v>9</v>
      </c>
      <c r="F167" s="23">
        <v>161</v>
      </c>
      <c r="G167" s="65">
        <v>5.5900621118012424E-2</v>
      </c>
    </row>
    <row r="168" spans="1:7" x14ac:dyDescent="0.25">
      <c r="A168" s="18" t="s">
        <v>831</v>
      </c>
      <c r="B168" s="29" t="s">
        <v>832</v>
      </c>
      <c r="C168" s="18">
        <v>1073569000</v>
      </c>
      <c r="D168" s="18">
        <v>206100694</v>
      </c>
      <c r="E168" s="23">
        <v>8</v>
      </c>
      <c r="F168" s="23">
        <v>109</v>
      </c>
      <c r="G168" s="65">
        <v>7.3394495412844041E-2</v>
      </c>
    </row>
    <row r="169" spans="1:7" x14ac:dyDescent="0.25">
      <c r="A169" s="18" t="s">
        <v>2206</v>
      </c>
      <c r="B169" s="29" t="s">
        <v>2207</v>
      </c>
      <c r="C169" s="18">
        <v>1760547160</v>
      </c>
      <c r="D169" s="18">
        <v>206100744</v>
      </c>
      <c r="E169" s="23">
        <v>3</v>
      </c>
      <c r="F169" s="23">
        <v>65</v>
      </c>
      <c r="G169" s="65">
        <v>4.6153846153846156E-2</v>
      </c>
    </row>
    <row r="170" spans="1:7" x14ac:dyDescent="0.25">
      <c r="A170" s="18" t="s">
        <v>833</v>
      </c>
      <c r="B170" s="29" t="s">
        <v>2208</v>
      </c>
      <c r="C170" s="18">
        <v>1801842877</v>
      </c>
      <c r="D170" s="18">
        <v>206100704</v>
      </c>
      <c r="E170" s="23">
        <v>2</v>
      </c>
      <c r="F170" s="23">
        <v>61</v>
      </c>
      <c r="G170" s="65">
        <v>3.2786885245901641E-2</v>
      </c>
    </row>
    <row r="171" spans="1:7" x14ac:dyDescent="0.25">
      <c r="A171" s="18" t="s">
        <v>834</v>
      </c>
      <c r="B171" s="29" t="s">
        <v>835</v>
      </c>
      <c r="C171" s="18">
        <v>1740332121</v>
      </c>
      <c r="D171" s="18">
        <v>206242204</v>
      </c>
      <c r="E171" s="23">
        <v>7</v>
      </c>
      <c r="F171" s="23">
        <v>164</v>
      </c>
      <c r="G171" s="65">
        <v>4.2682926829268296E-2</v>
      </c>
    </row>
    <row r="172" spans="1:7" x14ac:dyDescent="0.25">
      <c r="A172" s="18" t="s">
        <v>836</v>
      </c>
      <c r="B172" s="29" t="s">
        <v>837</v>
      </c>
      <c r="C172" s="18">
        <v>1477615797</v>
      </c>
      <c r="D172" s="18">
        <v>206241879</v>
      </c>
      <c r="E172" s="23">
        <v>2</v>
      </c>
      <c r="F172" s="23">
        <v>110</v>
      </c>
      <c r="G172" s="65">
        <v>1.8181818181818181E-2</v>
      </c>
    </row>
    <row r="173" spans="1:7" x14ac:dyDescent="0.25">
      <c r="A173" s="18" t="s">
        <v>838</v>
      </c>
      <c r="B173" s="29" t="s">
        <v>2209</v>
      </c>
      <c r="C173" s="18">
        <v>1730135708</v>
      </c>
      <c r="D173" s="18">
        <v>206100713</v>
      </c>
      <c r="E173" s="23">
        <v>4</v>
      </c>
      <c r="F173" s="23">
        <v>132</v>
      </c>
      <c r="G173" s="65">
        <v>3.0303030303030304E-2</v>
      </c>
    </row>
    <row r="174" spans="1:7" x14ac:dyDescent="0.25">
      <c r="A174" s="18" t="s">
        <v>839</v>
      </c>
      <c r="B174" s="29" t="s">
        <v>840</v>
      </c>
      <c r="C174" s="18">
        <v>1699827089</v>
      </c>
      <c r="D174" s="18">
        <v>206200749</v>
      </c>
      <c r="E174" s="23">
        <v>5</v>
      </c>
      <c r="F174" s="23">
        <v>422</v>
      </c>
      <c r="G174" s="65">
        <v>1.1848341232227487E-2</v>
      </c>
    </row>
    <row r="175" spans="1:7" x14ac:dyDescent="0.25">
      <c r="A175" s="18" t="s">
        <v>841</v>
      </c>
      <c r="B175" s="29" t="s">
        <v>119</v>
      </c>
      <c r="C175" s="18">
        <v>1871587964</v>
      </c>
      <c r="D175" s="18">
        <v>206241353</v>
      </c>
      <c r="E175" s="23">
        <v>2</v>
      </c>
      <c r="F175" s="23">
        <v>166</v>
      </c>
      <c r="G175" s="65">
        <v>1.2048192771084338E-2</v>
      </c>
    </row>
    <row r="176" spans="1:7" x14ac:dyDescent="0.25">
      <c r="A176" s="18" t="s">
        <v>842</v>
      </c>
      <c r="B176" s="29" t="s">
        <v>843</v>
      </c>
      <c r="C176" s="18">
        <v>1336287077</v>
      </c>
      <c r="D176" s="18">
        <v>206100750</v>
      </c>
      <c r="E176" s="23">
        <v>3</v>
      </c>
      <c r="F176" s="23">
        <v>93</v>
      </c>
      <c r="G176" s="65">
        <v>3.2258064516129031E-2</v>
      </c>
    </row>
    <row r="177" spans="1:7" x14ac:dyDescent="0.25">
      <c r="A177" s="18" t="s">
        <v>844</v>
      </c>
      <c r="B177" s="29" t="s">
        <v>120</v>
      </c>
      <c r="C177" s="18">
        <v>1437388238</v>
      </c>
      <c r="D177" s="18">
        <v>206100715</v>
      </c>
      <c r="E177" s="23">
        <v>3</v>
      </c>
      <c r="F177" s="23">
        <v>178</v>
      </c>
      <c r="G177" s="65">
        <v>1.6853932584269662E-2</v>
      </c>
    </row>
    <row r="178" spans="1:7" x14ac:dyDescent="0.25">
      <c r="A178" s="18" t="s">
        <v>845</v>
      </c>
      <c r="B178" s="29" t="s">
        <v>846</v>
      </c>
      <c r="C178" s="18">
        <v>1750368387</v>
      </c>
      <c r="D178" s="18">
        <v>206240893</v>
      </c>
      <c r="E178" s="23">
        <v>3</v>
      </c>
      <c r="F178" s="23">
        <v>54</v>
      </c>
      <c r="G178" s="65">
        <v>5.5555555555555552E-2</v>
      </c>
    </row>
    <row r="179" spans="1:7" x14ac:dyDescent="0.25">
      <c r="A179" s="18" t="s">
        <v>847</v>
      </c>
      <c r="B179" s="29" t="s">
        <v>122</v>
      </c>
      <c r="C179" s="18">
        <v>1679572929</v>
      </c>
      <c r="D179" s="18">
        <v>206160724</v>
      </c>
      <c r="E179" s="23">
        <v>18</v>
      </c>
      <c r="F179" s="23">
        <v>259</v>
      </c>
      <c r="G179" s="65">
        <v>6.9498069498069498E-2</v>
      </c>
    </row>
    <row r="180" spans="1:7" x14ac:dyDescent="0.25">
      <c r="A180" s="18" t="s">
        <v>848</v>
      </c>
      <c r="B180" s="29" t="s">
        <v>849</v>
      </c>
      <c r="C180" s="18">
        <v>1215989769</v>
      </c>
      <c r="D180" s="18">
        <v>206100728</v>
      </c>
      <c r="E180" s="23">
        <v>3</v>
      </c>
      <c r="F180" s="23">
        <v>166</v>
      </c>
      <c r="G180" s="65">
        <v>1.8072289156626505E-2</v>
      </c>
    </row>
    <row r="181" spans="1:7" x14ac:dyDescent="0.25">
      <c r="A181" s="18" t="s">
        <v>850</v>
      </c>
      <c r="B181" s="29" t="s">
        <v>851</v>
      </c>
      <c r="C181" s="18">
        <v>1992857999</v>
      </c>
      <c r="D181" s="18">
        <v>206240943</v>
      </c>
      <c r="E181" s="23">
        <v>10</v>
      </c>
      <c r="F181" s="23">
        <v>206</v>
      </c>
      <c r="G181" s="65">
        <v>4.8543689320388349E-2</v>
      </c>
    </row>
    <row r="182" spans="1:7" x14ac:dyDescent="0.25">
      <c r="A182" s="18" t="s">
        <v>852</v>
      </c>
      <c r="B182" s="29" t="s">
        <v>853</v>
      </c>
      <c r="C182" s="18">
        <v>1104064575</v>
      </c>
      <c r="D182" s="18">
        <v>206101843</v>
      </c>
      <c r="E182" s="23">
        <v>26</v>
      </c>
      <c r="F182" s="23">
        <v>317</v>
      </c>
      <c r="G182" s="65">
        <v>8.2018927444794956E-2</v>
      </c>
    </row>
    <row r="183" spans="1:7" x14ac:dyDescent="0.25">
      <c r="A183" s="18" t="s">
        <v>854</v>
      </c>
      <c r="B183" s="29" t="s">
        <v>2210</v>
      </c>
      <c r="C183" s="18">
        <v>1467407858</v>
      </c>
      <c r="D183" s="18">
        <v>206100731</v>
      </c>
      <c r="E183" s="23">
        <v>5</v>
      </c>
      <c r="F183" s="23">
        <v>277</v>
      </c>
      <c r="G183" s="65">
        <v>1.8050541516245487E-2</v>
      </c>
    </row>
    <row r="184" spans="1:7" x14ac:dyDescent="0.25">
      <c r="A184" s="18" t="s">
        <v>855</v>
      </c>
      <c r="B184" s="29" t="s">
        <v>856</v>
      </c>
      <c r="C184" s="18">
        <v>1700870797</v>
      </c>
      <c r="D184" s="18">
        <v>206240909</v>
      </c>
      <c r="E184" s="23">
        <v>19</v>
      </c>
      <c r="F184" s="23">
        <v>287</v>
      </c>
      <c r="G184" s="65">
        <v>6.6202090592334492E-2</v>
      </c>
    </row>
    <row r="185" spans="1:7" x14ac:dyDescent="0.25">
      <c r="A185" s="18" t="s">
        <v>857</v>
      </c>
      <c r="B185" s="29" t="s">
        <v>858</v>
      </c>
      <c r="C185" s="18">
        <v>1326346552</v>
      </c>
      <c r="D185" s="18">
        <v>206100732</v>
      </c>
      <c r="E185" s="23">
        <v>3</v>
      </c>
      <c r="F185" s="23">
        <v>203</v>
      </c>
      <c r="G185" s="65">
        <v>1.4778325123152709E-2</v>
      </c>
    </row>
    <row r="186" spans="1:7" x14ac:dyDescent="0.25">
      <c r="A186" s="18" t="s">
        <v>859</v>
      </c>
      <c r="B186" s="29" t="s">
        <v>860</v>
      </c>
      <c r="C186" s="18">
        <v>1801148952</v>
      </c>
      <c r="D186" s="18">
        <v>206100792</v>
      </c>
      <c r="E186" s="23">
        <v>0</v>
      </c>
      <c r="F186" s="23">
        <v>76</v>
      </c>
      <c r="G186" s="65">
        <v>0</v>
      </c>
    </row>
    <row r="187" spans="1:7" x14ac:dyDescent="0.25">
      <c r="A187" s="18" t="s">
        <v>861</v>
      </c>
      <c r="B187" s="29" t="s">
        <v>862</v>
      </c>
      <c r="C187" s="18">
        <v>1578701942</v>
      </c>
      <c r="D187" s="18">
        <v>206201802</v>
      </c>
      <c r="E187" s="23">
        <v>15</v>
      </c>
      <c r="F187" s="23">
        <v>143</v>
      </c>
      <c r="G187" s="65">
        <v>0.1048951048951049</v>
      </c>
    </row>
    <row r="188" spans="1:7" x14ac:dyDescent="0.25">
      <c r="A188" s="18" t="s">
        <v>863</v>
      </c>
      <c r="B188" s="29" t="s">
        <v>2211</v>
      </c>
      <c r="C188" s="18">
        <v>1417225848</v>
      </c>
      <c r="D188" s="18">
        <v>206100800</v>
      </c>
      <c r="E188" s="23">
        <v>19</v>
      </c>
      <c r="F188" s="23">
        <v>212</v>
      </c>
      <c r="G188" s="65">
        <v>8.9622641509433956E-2</v>
      </c>
    </row>
    <row r="189" spans="1:7" x14ac:dyDescent="0.25">
      <c r="A189" s="18" t="s">
        <v>864</v>
      </c>
      <c r="B189" s="29" t="s">
        <v>139</v>
      </c>
      <c r="C189" s="18">
        <v>1558382598</v>
      </c>
      <c r="D189" s="18">
        <v>206100799</v>
      </c>
      <c r="E189" s="23">
        <v>4</v>
      </c>
      <c r="F189" s="23">
        <v>101</v>
      </c>
      <c r="G189" s="65">
        <v>3.9603960396039604E-2</v>
      </c>
    </row>
    <row r="190" spans="1:7" x14ac:dyDescent="0.25">
      <c r="A190" s="18" t="s">
        <v>865</v>
      </c>
      <c r="B190" s="29" t="s">
        <v>866</v>
      </c>
      <c r="C190" s="18">
        <v>1891785143</v>
      </c>
      <c r="D190" s="18">
        <v>206100806</v>
      </c>
      <c r="E190" s="23">
        <v>5</v>
      </c>
      <c r="F190" s="23">
        <v>211</v>
      </c>
      <c r="G190" s="65">
        <v>2.3696682464454975E-2</v>
      </c>
    </row>
    <row r="191" spans="1:7" x14ac:dyDescent="0.25">
      <c r="A191" s="18" t="s">
        <v>867</v>
      </c>
      <c r="B191" s="29" t="s">
        <v>135</v>
      </c>
      <c r="C191" s="18">
        <v>1528100013</v>
      </c>
      <c r="D191" s="18">
        <v>206100772</v>
      </c>
      <c r="E191" s="23">
        <v>8</v>
      </c>
      <c r="F191" s="23">
        <v>407</v>
      </c>
      <c r="G191" s="65">
        <v>1.9656019656019656E-2</v>
      </c>
    </row>
    <row r="192" spans="1:7" x14ac:dyDescent="0.25">
      <c r="A192" s="18" t="s">
        <v>868</v>
      </c>
      <c r="B192" s="29" t="s">
        <v>869</v>
      </c>
      <c r="C192" s="18">
        <v>1427057405</v>
      </c>
      <c r="D192" s="18">
        <v>206100817</v>
      </c>
      <c r="E192" s="23">
        <v>11</v>
      </c>
      <c r="F192" s="23">
        <v>146</v>
      </c>
      <c r="G192" s="65">
        <v>7.5342465753424653E-2</v>
      </c>
    </row>
    <row r="193" spans="1:7" x14ac:dyDescent="0.25">
      <c r="A193" s="18" t="s">
        <v>870</v>
      </c>
      <c r="B193" s="29" t="s">
        <v>871</v>
      </c>
      <c r="C193" s="18">
        <v>1013963693</v>
      </c>
      <c r="D193" s="18">
        <v>206100781</v>
      </c>
      <c r="E193" s="23">
        <v>7</v>
      </c>
      <c r="F193" s="23">
        <v>110</v>
      </c>
      <c r="G193" s="65">
        <v>6.363636363636363E-2</v>
      </c>
    </row>
    <row r="194" spans="1:7" x14ac:dyDescent="0.25">
      <c r="A194" s="18" t="s">
        <v>872</v>
      </c>
      <c r="B194" s="29" t="s">
        <v>141</v>
      </c>
      <c r="C194" s="18">
        <v>1508854795</v>
      </c>
      <c r="D194" s="18">
        <v>206100820</v>
      </c>
      <c r="E194" s="23">
        <v>1</v>
      </c>
      <c r="F194" s="23">
        <v>243</v>
      </c>
      <c r="G194" s="65">
        <v>4.11522633744856E-3</v>
      </c>
    </row>
    <row r="195" spans="1:7" x14ac:dyDescent="0.25">
      <c r="A195" s="18" t="s">
        <v>873</v>
      </c>
      <c r="B195" s="29" t="s">
        <v>874</v>
      </c>
      <c r="C195" s="18">
        <v>1730173725</v>
      </c>
      <c r="D195" s="18">
        <v>206200831</v>
      </c>
      <c r="E195" s="23">
        <v>2</v>
      </c>
      <c r="F195" s="23">
        <v>142</v>
      </c>
      <c r="G195" s="65">
        <v>1.4084507042253521E-2</v>
      </c>
    </row>
    <row r="196" spans="1:7" x14ac:dyDescent="0.25">
      <c r="A196" s="18" t="s">
        <v>875</v>
      </c>
      <c r="B196" s="29" t="s">
        <v>876</v>
      </c>
      <c r="C196" s="18">
        <v>1134480817</v>
      </c>
      <c r="D196" s="18">
        <v>206100789</v>
      </c>
      <c r="E196" s="23">
        <v>5</v>
      </c>
      <c r="F196" s="23">
        <v>85</v>
      </c>
      <c r="G196" s="65">
        <v>5.8823529411764705E-2</v>
      </c>
    </row>
    <row r="197" spans="1:7" x14ac:dyDescent="0.25">
      <c r="A197" s="18" t="s">
        <v>877</v>
      </c>
      <c r="B197" s="29" t="s">
        <v>878</v>
      </c>
      <c r="C197" s="18">
        <v>1154377729</v>
      </c>
      <c r="D197" s="18">
        <v>206100790</v>
      </c>
      <c r="E197" s="23">
        <v>3</v>
      </c>
      <c r="F197" s="23">
        <v>278</v>
      </c>
      <c r="G197" s="65">
        <v>1.0791366906474821E-2</v>
      </c>
    </row>
    <row r="198" spans="1:7" x14ac:dyDescent="0.25">
      <c r="A198" s="18" t="s">
        <v>879</v>
      </c>
      <c r="B198" s="29" t="s">
        <v>880</v>
      </c>
      <c r="C198" s="18">
        <v>1154399244</v>
      </c>
      <c r="D198" s="18">
        <v>206242280</v>
      </c>
      <c r="E198" s="23">
        <v>1</v>
      </c>
      <c r="F198" s="23">
        <v>270</v>
      </c>
      <c r="G198" s="65">
        <v>3.7037037037037038E-3</v>
      </c>
    </row>
    <row r="199" spans="1:7" x14ac:dyDescent="0.25">
      <c r="A199" s="18" t="s">
        <v>881</v>
      </c>
      <c r="B199" s="29" t="s">
        <v>882</v>
      </c>
      <c r="C199" s="18">
        <v>1104990688</v>
      </c>
      <c r="D199" s="18">
        <v>206204023</v>
      </c>
      <c r="E199" s="23">
        <v>15</v>
      </c>
      <c r="F199" s="23">
        <v>102</v>
      </c>
      <c r="G199" s="65">
        <v>0.14705882352941177</v>
      </c>
    </row>
    <row r="200" spans="1:7" x14ac:dyDescent="0.25">
      <c r="A200" s="18" t="s">
        <v>883</v>
      </c>
      <c r="B200" s="29" t="s">
        <v>145</v>
      </c>
      <c r="C200" s="18">
        <v>1003861089</v>
      </c>
      <c r="D200" s="18">
        <v>206104078</v>
      </c>
      <c r="E200" s="23">
        <v>14</v>
      </c>
      <c r="F200" s="23">
        <v>376</v>
      </c>
      <c r="G200" s="65">
        <v>3.7234042553191488E-2</v>
      </c>
    </row>
    <row r="201" spans="1:7" x14ac:dyDescent="0.25">
      <c r="A201" s="18" t="s">
        <v>884</v>
      </c>
      <c r="B201" s="29" t="s">
        <v>885</v>
      </c>
      <c r="C201" s="18">
        <v>1086362304</v>
      </c>
      <c r="D201" s="18">
        <v>206244031</v>
      </c>
      <c r="E201" s="23">
        <v>7</v>
      </c>
      <c r="F201" s="23">
        <v>72</v>
      </c>
      <c r="G201" s="65">
        <v>9.7222222222222224E-2</v>
      </c>
    </row>
    <row r="202" spans="1:7" x14ac:dyDescent="0.25">
      <c r="A202" s="18" t="s">
        <v>886</v>
      </c>
      <c r="B202" s="29" t="s">
        <v>887</v>
      </c>
      <c r="C202" s="18">
        <v>1043316292</v>
      </c>
      <c r="D202" s="18">
        <v>206160726</v>
      </c>
      <c r="E202" s="23">
        <v>3</v>
      </c>
      <c r="F202" s="23">
        <v>194</v>
      </c>
      <c r="G202" s="65">
        <v>1.5463917525773196E-2</v>
      </c>
    </row>
    <row r="203" spans="1:7" x14ac:dyDescent="0.25">
      <c r="A203" s="18" t="s">
        <v>888</v>
      </c>
      <c r="B203" s="29" t="s">
        <v>889</v>
      </c>
      <c r="C203" s="18">
        <v>1588760623</v>
      </c>
      <c r="D203" s="18">
        <v>206160741</v>
      </c>
      <c r="E203" s="23">
        <v>0</v>
      </c>
      <c r="F203" s="23">
        <v>95</v>
      </c>
      <c r="G203" s="65">
        <v>0</v>
      </c>
    </row>
    <row r="204" spans="1:7" x14ac:dyDescent="0.25">
      <c r="A204" s="18" t="s">
        <v>890</v>
      </c>
      <c r="B204" s="29" t="s">
        <v>165</v>
      </c>
      <c r="C204" s="18">
        <v>1891783577</v>
      </c>
      <c r="D204" s="18">
        <v>206560509</v>
      </c>
      <c r="E204" s="23">
        <v>8</v>
      </c>
      <c r="F204" s="23">
        <v>465</v>
      </c>
      <c r="G204" s="65">
        <v>1.7204301075268817E-2</v>
      </c>
    </row>
    <row r="205" spans="1:7" x14ac:dyDescent="0.25">
      <c r="A205" s="18" t="s">
        <v>891</v>
      </c>
      <c r="B205" s="29" t="s">
        <v>147</v>
      </c>
      <c r="C205" s="18">
        <v>1780850222</v>
      </c>
      <c r="D205" s="18">
        <v>206400527</v>
      </c>
      <c r="E205" s="23">
        <v>2</v>
      </c>
      <c r="F205" s="23">
        <v>255</v>
      </c>
      <c r="G205" s="65">
        <v>7.8431372549019607E-3</v>
      </c>
    </row>
    <row r="206" spans="1:7" x14ac:dyDescent="0.25">
      <c r="A206" s="18" t="s">
        <v>892</v>
      </c>
      <c r="B206" s="29" t="s">
        <v>893</v>
      </c>
      <c r="C206" s="18">
        <v>1841351780</v>
      </c>
      <c r="D206" s="18">
        <v>206420499</v>
      </c>
      <c r="E206" s="23">
        <v>0</v>
      </c>
      <c r="F206" s="23">
        <v>88</v>
      </c>
      <c r="G206" s="65">
        <v>0</v>
      </c>
    </row>
    <row r="207" spans="1:7" x14ac:dyDescent="0.25">
      <c r="A207" s="18" t="s">
        <v>894</v>
      </c>
      <c r="B207" s="29" t="s">
        <v>150</v>
      </c>
      <c r="C207" s="18">
        <v>1215924725</v>
      </c>
      <c r="D207" s="18">
        <v>206560823</v>
      </c>
      <c r="E207" s="23">
        <v>8</v>
      </c>
      <c r="F207" s="23">
        <v>254</v>
      </c>
      <c r="G207" s="65">
        <v>3.1496062992125984E-2</v>
      </c>
    </row>
    <row r="208" spans="1:7" x14ac:dyDescent="0.25">
      <c r="A208" s="18" t="s">
        <v>895</v>
      </c>
      <c r="B208" s="29" t="s">
        <v>896</v>
      </c>
      <c r="C208" s="18">
        <v>1134400633</v>
      </c>
      <c r="D208" s="18">
        <v>206421102</v>
      </c>
      <c r="E208" s="23">
        <v>4</v>
      </c>
      <c r="F208" s="23">
        <v>349</v>
      </c>
      <c r="G208" s="65">
        <v>1.1461318051575931E-2</v>
      </c>
    </row>
    <row r="209" spans="1:7" x14ac:dyDescent="0.25">
      <c r="A209" s="18" t="s">
        <v>897</v>
      </c>
      <c r="B209" s="29" t="s">
        <v>2212</v>
      </c>
      <c r="C209" s="18">
        <v>1851787550</v>
      </c>
      <c r="D209" s="18">
        <v>206560465</v>
      </c>
      <c r="E209" s="23">
        <v>0</v>
      </c>
      <c r="F209" s="23">
        <v>157</v>
      </c>
      <c r="G209" s="65">
        <v>0</v>
      </c>
    </row>
    <row r="210" spans="1:7" x14ac:dyDescent="0.25">
      <c r="A210" s="18" t="s">
        <v>898</v>
      </c>
      <c r="B210" s="29" t="s">
        <v>899</v>
      </c>
      <c r="C210" s="18">
        <v>1134366529</v>
      </c>
      <c r="D210" s="18">
        <v>206400699</v>
      </c>
      <c r="E210" s="23">
        <v>3</v>
      </c>
      <c r="F210" s="23">
        <v>267</v>
      </c>
      <c r="G210" s="65">
        <v>1.1235955056179775E-2</v>
      </c>
    </row>
    <row r="211" spans="1:7" x14ac:dyDescent="0.25">
      <c r="A211" s="18" t="s">
        <v>900</v>
      </c>
      <c r="B211" s="29" t="s">
        <v>151</v>
      </c>
      <c r="C211" s="18">
        <v>1457429102</v>
      </c>
      <c r="D211" s="18">
        <v>206420607</v>
      </c>
      <c r="E211" s="23">
        <v>3</v>
      </c>
      <c r="F211" s="23">
        <v>139</v>
      </c>
      <c r="G211" s="65">
        <v>2.1582733812949641E-2</v>
      </c>
    </row>
    <row r="212" spans="1:7" x14ac:dyDescent="0.25">
      <c r="A212" s="18" t="s">
        <v>901</v>
      </c>
      <c r="B212" s="29" t="s">
        <v>902</v>
      </c>
      <c r="C212" s="18">
        <v>1922004407</v>
      </c>
      <c r="D212" s="18">
        <v>206420474</v>
      </c>
      <c r="E212" s="23">
        <v>4</v>
      </c>
      <c r="F212" s="23">
        <v>124</v>
      </c>
      <c r="G212" s="65">
        <v>3.2258064516129031E-2</v>
      </c>
    </row>
    <row r="213" spans="1:7" x14ac:dyDescent="0.25">
      <c r="A213" s="18" t="s">
        <v>903</v>
      </c>
      <c r="B213" s="29" t="s">
        <v>152</v>
      </c>
      <c r="C213" s="18">
        <v>1063688984</v>
      </c>
      <c r="D213" s="18">
        <v>206400477</v>
      </c>
      <c r="E213" s="23">
        <v>0</v>
      </c>
      <c r="F213" s="23">
        <v>161</v>
      </c>
      <c r="G213" s="65">
        <v>0</v>
      </c>
    </row>
    <row r="214" spans="1:7" x14ac:dyDescent="0.25">
      <c r="A214" s="18" t="s">
        <v>904</v>
      </c>
      <c r="B214" s="29" t="s">
        <v>905</v>
      </c>
      <c r="C214" s="18">
        <v>1275972481</v>
      </c>
      <c r="D214" s="18">
        <v>206560547</v>
      </c>
      <c r="E214" s="23">
        <v>7</v>
      </c>
      <c r="F214" s="23">
        <v>158</v>
      </c>
      <c r="G214" s="65">
        <v>4.4303797468354431E-2</v>
      </c>
    </row>
    <row r="215" spans="1:7" x14ac:dyDescent="0.25">
      <c r="A215" s="18" t="s">
        <v>906</v>
      </c>
      <c r="B215" s="29" t="s">
        <v>907</v>
      </c>
      <c r="C215" s="18">
        <v>1619976131</v>
      </c>
      <c r="D215" s="18">
        <v>206560482</v>
      </c>
      <c r="E215" s="23">
        <v>2</v>
      </c>
      <c r="F215" s="23">
        <v>189</v>
      </c>
      <c r="G215" s="65">
        <v>1.0582010582010581E-2</v>
      </c>
    </row>
    <row r="216" spans="1:7" x14ac:dyDescent="0.25">
      <c r="A216" s="18" t="s">
        <v>908</v>
      </c>
      <c r="B216" s="29" t="s">
        <v>909</v>
      </c>
      <c r="C216" s="18">
        <v>1811918279</v>
      </c>
      <c r="D216" s="18">
        <v>206400484</v>
      </c>
      <c r="E216" s="23">
        <v>0</v>
      </c>
      <c r="F216" s="23">
        <v>313</v>
      </c>
      <c r="G216" s="65">
        <v>0</v>
      </c>
    </row>
    <row r="217" spans="1:7" x14ac:dyDescent="0.25">
      <c r="A217" s="18" t="s">
        <v>910</v>
      </c>
      <c r="B217" s="29" t="s">
        <v>163</v>
      </c>
      <c r="C217" s="18">
        <v>1881696474</v>
      </c>
      <c r="D217" s="18">
        <v>206420488</v>
      </c>
      <c r="E217" s="23">
        <v>3</v>
      </c>
      <c r="F217" s="23">
        <v>91</v>
      </c>
      <c r="G217" s="65">
        <v>3.2967032967032968E-2</v>
      </c>
    </row>
    <row r="218" spans="1:7" x14ac:dyDescent="0.25">
      <c r="A218" s="18" t="s">
        <v>911</v>
      </c>
      <c r="B218" s="29" t="s">
        <v>912</v>
      </c>
      <c r="C218" s="18">
        <v>1821096066</v>
      </c>
      <c r="D218" s="18">
        <v>206560495</v>
      </c>
      <c r="E218" s="23">
        <v>5</v>
      </c>
      <c r="F218" s="23">
        <v>125</v>
      </c>
      <c r="G218" s="65">
        <v>0.04</v>
      </c>
    </row>
    <row r="219" spans="1:7" x14ac:dyDescent="0.25">
      <c r="A219" s="18" t="s">
        <v>913</v>
      </c>
      <c r="B219" s="29" t="s">
        <v>156</v>
      </c>
      <c r="C219" s="18">
        <v>1497941595</v>
      </c>
      <c r="D219" s="18">
        <v>206560496</v>
      </c>
      <c r="E219" s="23">
        <v>23</v>
      </c>
      <c r="F219" s="23">
        <v>197</v>
      </c>
      <c r="G219" s="65">
        <v>0.116751269035533</v>
      </c>
    </row>
    <row r="220" spans="1:7" x14ac:dyDescent="0.25">
      <c r="A220" s="18" t="s">
        <v>914</v>
      </c>
      <c r="B220" s="29" t="s">
        <v>157</v>
      </c>
      <c r="C220" s="18">
        <v>1912992264</v>
      </c>
      <c r="D220" s="18">
        <v>206560503</v>
      </c>
      <c r="E220" s="23">
        <v>1</v>
      </c>
      <c r="F220" s="23">
        <v>190</v>
      </c>
      <c r="G220" s="65">
        <v>5.263157894736842E-3</v>
      </c>
    </row>
    <row r="221" spans="1:7" x14ac:dyDescent="0.25">
      <c r="A221" s="18" t="s">
        <v>915</v>
      </c>
      <c r="B221" s="29" t="s">
        <v>916</v>
      </c>
      <c r="C221" s="18">
        <v>1467558692</v>
      </c>
      <c r="D221" s="18">
        <v>206420510</v>
      </c>
      <c r="E221" s="23">
        <v>4</v>
      </c>
      <c r="F221" s="23">
        <v>139</v>
      </c>
      <c r="G221" s="65">
        <v>2.8776978417266189E-2</v>
      </c>
    </row>
    <row r="222" spans="1:7" x14ac:dyDescent="0.25">
      <c r="A222" s="18" t="s">
        <v>917</v>
      </c>
      <c r="B222" s="29" t="s">
        <v>918</v>
      </c>
      <c r="C222" s="18">
        <v>1639182207</v>
      </c>
      <c r="D222" s="18">
        <v>206420469</v>
      </c>
      <c r="E222" s="23">
        <v>1</v>
      </c>
      <c r="F222" s="23">
        <v>80</v>
      </c>
      <c r="G222" s="65">
        <v>1.2500000000000001E-2</v>
      </c>
    </row>
    <row r="223" spans="1:7" x14ac:dyDescent="0.25">
      <c r="A223" s="18" t="s">
        <v>919</v>
      </c>
      <c r="B223" s="29" t="s">
        <v>920</v>
      </c>
      <c r="C223" s="18">
        <v>1720086077</v>
      </c>
      <c r="D223" s="18">
        <v>206420523</v>
      </c>
      <c r="E223" s="23">
        <v>4</v>
      </c>
      <c r="F223" s="23">
        <v>133</v>
      </c>
      <c r="G223" s="65">
        <v>3.007518796992481E-2</v>
      </c>
    </row>
    <row r="224" spans="1:7" x14ac:dyDescent="0.25">
      <c r="A224" s="18" t="s">
        <v>921</v>
      </c>
      <c r="B224" s="29" t="s">
        <v>922</v>
      </c>
      <c r="C224" s="18">
        <v>1497011282</v>
      </c>
      <c r="D224" s="18">
        <v>206560539</v>
      </c>
      <c r="E224" s="23">
        <v>11</v>
      </c>
      <c r="F224" s="23">
        <v>182</v>
      </c>
      <c r="G224" s="65">
        <v>6.043956043956044E-2</v>
      </c>
    </row>
    <row r="225" spans="1:7" x14ac:dyDescent="0.25">
      <c r="A225" s="18" t="s">
        <v>923</v>
      </c>
      <c r="B225" s="29" t="s">
        <v>166</v>
      </c>
      <c r="C225" s="18">
        <v>1134174501</v>
      </c>
      <c r="D225" s="18">
        <v>206560531</v>
      </c>
      <c r="E225" s="23">
        <v>7</v>
      </c>
      <c r="F225" s="23">
        <v>204</v>
      </c>
      <c r="G225" s="65">
        <v>3.4313725490196081E-2</v>
      </c>
    </row>
    <row r="226" spans="1:7" x14ac:dyDescent="0.25">
      <c r="A226" s="18" t="s">
        <v>924</v>
      </c>
      <c r="B226" s="29" t="s">
        <v>167</v>
      </c>
      <c r="C226" s="18">
        <v>1255656781</v>
      </c>
      <c r="D226" s="18">
        <v>206560532</v>
      </c>
      <c r="E226" s="23">
        <v>13</v>
      </c>
      <c r="F226" s="23">
        <v>230</v>
      </c>
      <c r="G226" s="65">
        <v>5.6521739130434782E-2</v>
      </c>
    </row>
    <row r="227" spans="1:7" x14ac:dyDescent="0.25">
      <c r="A227" s="18" t="s">
        <v>925</v>
      </c>
      <c r="B227" s="29" t="s">
        <v>926</v>
      </c>
      <c r="C227" s="18">
        <v>1255412763</v>
      </c>
      <c r="D227" s="18">
        <v>206420534</v>
      </c>
      <c r="E227" s="23">
        <v>2</v>
      </c>
      <c r="F227" s="23">
        <v>123</v>
      </c>
      <c r="G227" s="65">
        <v>1.6260162601626018E-2</v>
      </c>
    </row>
    <row r="228" spans="1:7" x14ac:dyDescent="0.25">
      <c r="A228" s="18" t="s">
        <v>927</v>
      </c>
      <c r="B228" s="29" t="s">
        <v>928</v>
      </c>
      <c r="C228" s="18">
        <v>1760424394</v>
      </c>
      <c r="D228" s="18">
        <v>206560536</v>
      </c>
      <c r="E228" s="23">
        <v>8</v>
      </c>
      <c r="F228" s="23">
        <v>201</v>
      </c>
      <c r="G228" s="65">
        <v>3.9800995024875621E-2</v>
      </c>
    </row>
    <row r="229" spans="1:7" x14ac:dyDescent="0.25">
      <c r="A229" s="18" t="s">
        <v>929</v>
      </c>
      <c r="B229" s="29" t="s">
        <v>930</v>
      </c>
      <c r="C229" s="18">
        <v>1972516540</v>
      </c>
      <c r="D229" s="18">
        <v>206560471</v>
      </c>
      <c r="E229" s="23">
        <v>5</v>
      </c>
      <c r="F229" s="23">
        <v>144</v>
      </c>
      <c r="G229" s="65">
        <v>3.4722222222222224E-2</v>
      </c>
    </row>
    <row r="230" spans="1:7" x14ac:dyDescent="0.25">
      <c r="A230" s="18" t="s">
        <v>931</v>
      </c>
      <c r="B230" s="29" t="s">
        <v>932</v>
      </c>
      <c r="C230" s="18">
        <v>1174510895</v>
      </c>
      <c r="D230" s="18">
        <v>206421162</v>
      </c>
      <c r="E230" s="23">
        <v>6</v>
      </c>
      <c r="F230" s="23">
        <v>113</v>
      </c>
      <c r="G230" s="65">
        <v>5.3097345132743362E-2</v>
      </c>
    </row>
    <row r="231" spans="1:7" x14ac:dyDescent="0.25">
      <c r="A231" s="18" t="s">
        <v>933</v>
      </c>
      <c r="B231" s="29" t="s">
        <v>170</v>
      </c>
      <c r="C231" s="18">
        <v>1629066071</v>
      </c>
      <c r="D231" s="18">
        <v>206401892</v>
      </c>
      <c r="E231" s="23">
        <v>6</v>
      </c>
      <c r="F231" s="23">
        <v>247</v>
      </c>
      <c r="G231" s="65">
        <v>2.4291497975708502E-2</v>
      </c>
    </row>
    <row r="232" spans="1:7" x14ac:dyDescent="0.25">
      <c r="A232" s="18" t="s">
        <v>934</v>
      </c>
      <c r="B232" s="29" t="s">
        <v>158</v>
      </c>
      <c r="C232" s="18">
        <v>1174511612</v>
      </c>
      <c r="D232" s="18">
        <v>206400497</v>
      </c>
      <c r="E232" s="23">
        <v>4</v>
      </c>
      <c r="F232" s="23">
        <v>341</v>
      </c>
      <c r="G232" s="65">
        <v>1.1730205278592375E-2</v>
      </c>
    </row>
    <row r="233" spans="1:7" x14ac:dyDescent="0.25">
      <c r="A233" s="18" t="s">
        <v>935</v>
      </c>
      <c r="B233" s="29" t="s">
        <v>148</v>
      </c>
      <c r="C233" s="18">
        <v>1205977311</v>
      </c>
      <c r="D233" s="18">
        <v>206420901</v>
      </c>
      <c r="E233" s="23">
        <v>6</v>
      </c>
      <c r="F233" s="23">
        <v>277</v>
      </c>
      <c r="G233" s="65">
        <v>2.1660649819494584E-2</v>
      </c>
    </row>
    <row r="234" spans="1:7" x14ac:dyDescent="0.25">
      <c r="A234" s="18" t="s">
        <v>936</v>
      </c>
      <c r="B234" s="29" t="s">
        <v>169</v>
      </c>
      <c r="C234" s="18">
        <v>1427057645</v>
      </c>
      <c r="D234" s="18">
        <v>206564024</v>
      </c>
      <c r="E234" s="23">
        <v>1</v>
      </c>
      <c r="F234" s="23">
        <v>375</v>
      </c>
      <c r="G234" s="65">
        <v>2.6666666666666666E-3</v>
      </c>
    </row>
    <row r="235" spans="1:7" x14ac:dyDescent="0.25">
      <c r="A235" s="18" t="s">
        <v>937</v>
      </c>
      <c r="B235" s="29" t="s">
        <v>938</v>
      </c>
      <c r="C235" s="18">
        <v>1952716375</v>
      </c>
      <c r="D235" s="18">
        <v>206564113</v>
      </c>
      <c r="E235" s="23">
        <v>1</v>
      </c>
      <c r="F235" s="23">
        <v>35</v>
      </c>
      <c r="G235" s="65">
        <v>2.8571428571428571E-2</v>
      </c>
    </row>
    <row r="236" spans="1:7" x14ac:dyDescent="0.25">
      <c r="A236" s="18" t="s">
        <v>939</v>
      </c>
      <c r="B236" s="29" t="s">
        <v>940</v>
      </c>
      <c r="C236" s="18">
        <v>1982089348</v>
      </c>
      <c r="D236" s="18">
        <v>206564120</v>
      </c>
      <c r="E236" s="23">
        <v>7</v>
      </c>
      <c r="F236" s="23">
        <v>233</v>
      </c>
      <c r="G236" s="65">
        <v>3.0042918454935622E-2</v>
      </c>
    </row>
    <row r="237" spans="1:7" x14ac:dyDescent="0.25">
      <c r="A237" s="18" t="s">
        <v>941</v>
      </c>
      <c r="B237" s="29" t="s">
        <v>942</v>
      </c>
      <c r="C237" s="18">
        <v>1396081212</v>
      </c>
      <c r="D237" s="18">
        <v>206424054</v>
      </c>
      <c r="E237" s="23">
        <v>9</v>
      </c>
      <c r="F237" s="23">
        <v>296</v>
      </c>
      <c r="G237" s="65">
        <v>3.0405405405405407E-2</v>
      </c>
    </row>
    <row r="238" spans="1:7" x14ac:dyDescent="0.25">
      <c r="A238" s="18" t="s">
        <v>943</v>
      </c>
      <c r="B238" s="29" t="s">
        <v>179</v>
      </c>
      <c r="C238" s="18">
        <v>1679567853</v>
      </c>
      <c r="D238" s="18">
        <v>206301327</v>
      </c>
      <c r="E238" s="23">
        <v>16</v>
      </c>
      <c r="F238" s="23">
        <v>347</v>
      </c>
      <c r="G238" s="65">
        <v>4.6109510086455328E-2</v>
      </c>
    </row>
    <row r="239" spans="1:7" x14ac:dyDescent="0.25">
      <c r="A239" s="18" t="s">
        <v>944</v>
      </c>
      <c r="B239" s="29" t="s">
        <v>2213</v>
      </c>
      <c r="C239" s="18">
        <v>1154359586</v>
      </c>
      <c r="D239" s="18">
        <v>206301089</v>
      </c>
      <c r="E239" s="23">
        <v>12</v>
      </c>
      <c r="F239" s="23">
        <v>377</v>
      </c>
      <c r="G239" s="65">
        <v>3.1830238726790451E-2</v>
      </c>
    </row>
    <row r="240" spans="1:7" x14ac:dyDescent="0.25">
      <c r="A240" s="18" t="s">
        <v>945</v>
      </c>
      <c r="B240" s="29" t="s">
        <v>946</v>
      </c>
      <c r="C240" s="18">
        <v>1699769182</v>
      </c>
      <c r="D240" s="18">
        <v>206301113</v>
      </c>
      <c r="E240" s="23">
        <v>6</v>
      </c>
      <c r="F240" s="23">
        <v>452</v>
      </c>
      <c r="G240" s="65">
        <v>1.3274336283185841E-2</v>
      </c>
    </row>
    <row r="241" spans="1:7" x14ac:dyDescent="0.25">
      <c r="A241" s="18" t="s">
        <v>947</v>
      </c>
      <c r="B241" s="29" t="s">
        <v>948</v>
      </c>
      <c r="C241" s="18">
        <v>1396718813</v>
      </c>
      <c r="D241" s="18">
        <v>206301185</v>
      </c>
      <c r="E241" s="23">
        <v>6</v>
      </c>
      <c r="F241" s="23">
        <v>96</v>
      </c>
      <c r="G241" s="65">
        <v>6.25E-2</v>
      </c>
    </row>
    <row r="242" spans="1:7" x14ac:dyDescent="0.25">
      <c r="A242" s="18" t="s">
        <v>949</v>
      </c>
      <c r="B242" s="29" t="s">
        <v>950</v>
      </c>
      <c r="C242" s="18">
        <v>1497742167</v>
      </c>
      <c r="D242" s="18">
        <v>206301171</v>
      </c>
      <c r="E242" s="23">
        <v>21</v>
      </c>
      <c r="F242" s="23">
        <v>418</v>
      </c>
      <c r="G242" s="65">
        <v>5.0239234449760764E-2</v>
      </c>
    </row>
    <row r="243" spans="1:7" x14ac:dyDescent="0.25">
      <c r="A243" s="18" t="s">
        <v>951</v>
      </c>
      <c r="B243" s="29" t="s">
        <v>172</v>
      </c>
      <c r="C243" s="18">
        <v>1568457299</v>
      </c>
      <c r="D243" s="18">
        <v>206301120</v>
      </c>
      <c r="E243" s="23">
        <v>2</v>
      </c>
      <c r="F243" s="23">
        <v>230</v>
      </c>
      <c r="G243" s="65">
        <v>8.6956521739130436E-3</v>
      </c>
    </row>
    <row r="244" spans="1:7" x14ac:dyDescent="0.25">
      <c r="A244" s="18" t="s">
        <v>952</v>
      </c>
      <c r="B244" s="29" t="s">
        <v>181</v>
      </c>
      <c r="C244" s="18">
        <v>1922128974</v>
      </c>
      <c r="D244" s="18">
        <v>206301289</v>
      </c>
      <c r="E244" s="23">
        <v>14</v>
      </c>
      <c r="F244" s="23">
        <v>319</v>
      </c>
      <c r="G244" s="65">
        <v>4.3887147335423198E-2</v>
      </c>
    </row>
    <row r="245" spans="1:7" x14ac:dyDescent="0.25">
      <c r="A245" s="18" t="s">
        <v>953</v>
      </c>
      <c r="B245" s="29" t="s">
        <v>175</v>
      </c>
      <c r="C245" s="18">
        <v>1568461275</v>
      </c>
      <c r="D245" s="18">
        <v>206301119</v>
      </c>
      <c r="E245" s="23">
        <v>3</v>
      </c>
      <c r="F245" s="23">
        <v>158</v>
      </c>
      <c r="G245" s="65">
        <v>1.8987341772151899E-2</v>
      </c>
    </row>
    <row r="246" spans="1:7" x14ac:dyDescent="0.25">
      <c r="A246" s="18" t="s">
        <v>954</v>
      </c>
      <c r="B246" s="29" t="s">
        <v>955</v>
      </c>
      <c r="C246" s="18">
        <v>1114059219</v>
      </c>
      <c r="D246" s="18">
        <v>206301118</v>
      </c>
      <c r="E246" s="23">
        <v>10</v>
      </c>
      <c r="F246" s="23">
        <v>201</v>
      </c>
      <c r="G246" s="65">
        <v>4.975124378109453E-2</v>
      </c>
    </row>
    <row r="247" spans="1:7" x14ac:dyDescent="0.25">
      <c r="A247" s="18" t="s">
        <v>956</v>
      </c>
      <c r="B247" s="29" t="s">
        <v>204</v>
      </c>
      <c r="C247" s="18">
        <v>1275618142</v>
      </c>
      <c r="D247" s="18">
        <v>206301176</v>
      </c>
      <c r="E247" s="23">
        <v>2</v>
      </c>
      <c r="F247" s="23">
        <v>322</v>
      </c>
      <c r="G247" s="65">
        <v>6.2111801242236021E-3</v>
      </c>
    </row>
    <row r="248" spans="1:7" x14ac:dyDescent="0.25">
      <c r="A248" s="18" t="s">
        <v>957</v>
      </c>
      <c r="B248" s="29" t="s">
        <v>958</v>
      </c>
      <c r="C248" s="18">
        <v>1073944450</v>
      </c>
      <c r="D248" s="18">
        <v>206301107</v>
      </c>
      <c r="E248" s="23">
        <v>14</v>
      </c>
      <c r="F248" s="23">
        <v>499</v>
      </c>
      <c r="G248" s="65">
        <v>2.8056112224448898E-2</v>
      </c>
    </row>
    <row r="249" spans="1:7" x14ac:dyDescent="0.25">
      <c r="A249" s="18" t="s">
        <v>959</v>
      </c>
      <c r="B249" s="29" t="s">
        <v>960</v>
      </c>
      <c r="C249" s="18">
        <v>1720072374</v>
      </c>
      <c r="D249" s="18">
        <v>206301115</v>
      </c>
      <c r="E249" s="23">
        <v>10</v>
      </c>
      <c r="F249" s="23">
        <v>379</v>
      </c>
      <c r="G249" s="65">
        <v>2.6385224274406333E-2</v>
      </c>
    </row>
    <row r="250" spans="1:7" x14ac:dyDescent="0.25">
      <c r="A250" s="18" t="s">
        <v>961</v>
      </c>
      <c r="B250" s="29" t="s">
        <v>183</v>
      </c>
      <c r="C250" s="18">
        <v>1295722809</v>
      </c>
      <c r="D250" s="18">
        <v>206301181</v>
      </c>
      <c r="E250" s="23">
        <v>2</v>
      </c>
      <c r="F250" s="23">
        <v>295</v>
      </c>
      <c r="G250" s="65">
        <v>6.7796610169491523E-3</v>
      </c>
    </row>
    <row r="251" spans="1:7" x14ac:dyDescent="0.25">
      <c r="A251" s="18" t="s">
        <v>962</v>
      </c>
      <c r="B251" s="29" t="s">
        <v>963</v>
      </c>
      <c r="C251" s="18">
        <v>1871578187</v>
      </c>
      <c r="D251" s="18">
        <v>206301184</v>
      </c>
      <c r="E251" s="23">
        <v>0</v>
      </c>
      <c r="F251" s="23">
        <v>50</v>
      </c>
      <c r="G251" s="65">
        <v>0</v>
      </c>
    </row>
    <row r="252" spans="1:7" x14ac:dyDescent="0.25">
      <c r="A252" s="18" t="s">
        <v>964</v>
      </c>
      <c r="B252" s="29" t="s">
        <v>558</v>
      </c>
      <c r="C252" s="18">
        <v>1205932126</v>
      </c>
      <c r="D252" s="18">
        <v>206301189</v>
      </c>
      <c r="E252" s="23">
        <v>0</v>
      </c>
      <c r="F252" s="23">
        <v>246</v>
      </c>
      <c r="G252" s="65">
        <v>0</v>
      </c>
    </row>
    <row r="253" spans="1:7" x14ac:dyDescent="0.25">
      <c r="A253" s="18" t="s">
        <v>965</v>
      </c>
      <c r="B253" s="29" t="s">
        <v>966</v>
      </c>
      <c r="C253" s="18">
        <v>1578548079</v>
      </c>
      <c r="D253" s="18">
        <v>206301190</v>
      </c>
      <c r="E253" s="23">
        <v>4</v>
      </c>
      <c r="F253" s="23">
        <v>162</v>
      </c>
      <c r="G253" s="65">
        <v>2.4691358024691357E-2</v>
      </c>
    </row>
    <row r="254" spans="1:7" x14ac:dyDescent="0.25">
      <c r="A254" s="18" t="s">
        <v>967</v>
      </c>
      <c r="B254" s="29" t="s">
        <v>191</v>
      </c>
      <c r="C254" s="18">
        <v>1033106703</v>
      </c>
      <c r="D254" s="18">
        <v>206301192</v>
      </c>
      <c r="E254" s="23">
        <v>4</v>
      </c>
      <c r="F254" s="23">
        <v>311</v>
      </c>
      <c r="G254" s="65">
        <v>1.2861736334405145E-2</v>
      </c>
    </row>
    <row r="255" spans="1:7" x14ac:dyDescent="0.25">
      <c r="A255" s="18" t="s">
        <v>968</v>
      </c>
      <c r="B255" s="29" t="s">
        <v>184</v>
      </c>
      <c r="C255" s="18">
        <v>1477659399</v>
      </c>
      <c r="D255" s="18">
        <v>206301215</v>
      </c>
      <c r="E255" s="23">
        <v>7</v>
      </c>
      <c r="F255" s="23">
        <v>371</v>
      </c>
      <c r="G255" s="65">
        <v>1.8867924528301886E-2</v>
      </c>
    </row>
    <row r="256" spans="1:7" x14ac:dyDescent="0.25">
      <c r="A256" s="18" t="s">
        <v>969</v>
      </c>
      <c r="B256" s="29" t="s">
        <v>970</v>
      </c>
      <c r="C256" s="18">
        <v>1881681559</v>
      </c>
      <c r="D256" s="18">
        <v>206301201</v>
      </c>
      <c r="E256" s="23">
        <v>0</v>
      </c>
      <c r="F256" s="23">
        <v>176</v>
      </c>
      <c r="G256" s="65">
        <v>0</v>
      </c>
    </row>
    <row r="257" spans="1:7" x14ac:dyDescent="0.25">
      <c r="A257" s="18" t="s">
        <v>971</v>
      </c>
      <c r="B257" s="29" t="s">
        <v>972</v>
      </c>
      <c r="C257" s="18">
        <v>1548684467</v>
      </c>
      <c r="D257" s="18">
        <v>206301202</v>
      </c>
      <c r="E257" s="23">
        <v>0</v>
      </c>
      <c r="F257" s="23">
        <v>280</v>
      </c>
      <c r="G257" s="65">
        <v>0</v>
      </c>
    </row>
    <row r="258" spans="1:7" x14ac:dyDescent="0.25">
      <c r="A258" s="18" t="s">
        <v>973</v>
      </c>
      <c r="B258" s="29" t="s">
        <v>189</v>
      </c>
      <c r="C258" s="18">
        <v>1376776617</v>
      </c>
      <c r="D258" s="18">
        <v>206301204</v>
      </c>
      <c r="E258" s="23">
        <v>3</v>
      </c>
      <c r="F258" s="23">
        <v>236</v>
      </c>
      <c r="G258" s="65">
        <v>1.2711864406779662E-2</v>
      </c>
    </row>
    <row r="259" spans="1:7" x14ac:dyDescent="0.25">
      <c r="A259" s="18" t="s">
        <v>974</v>
      </c>
      <c r="B259" s="29" t="s">
        <v>186</v>
      </c>
      <c r="C259" s="18">
        <v>1154316933</v>
      </c>
      <c r="D259" s="18">
        <v>206301208</v>
      </c>
      <c r="E259" s="23">
        <v>9</v>
      </c>
      <c r="F259" s="23">
        <v>433</v>
      </c>
      <c r="G259" s="65">
        <v>2.0785219399538105E-2</v>
      </c>
    </row>
    <row r="260" spans="1:7" x14ac:dyDescent="0.25">
      <c r="A260" s="18" t="s">
        <v>975</v>
      </c>
      <c r="B260" s="29" t="s">
        <v>976</v>
      </c>
      <c r="C260" s="18">
        <v>1821027632</v>
      </c>
      <c r="D260" s="18">
        <v>206301210</v>
      </c>
      <c r="E260" s="23">
        <v>8</v>
      </c>
      <c r="F260" s="23">
        <v>337</v>
      </c>
      <c r="G260" s="65">
        <v>2.3738872403560832E-2</v>
      </c>
    </row>
    <row r="261" spans="1:7" x14ac:dyDescent="0.25">
      <c r="A261" s="18" t="s">
        <v>977</v>
      </c>
      <c r="B261" s="29" t="s">
        <v>177</v>
      </c>
      <c r="C261" s="18">
        <v>1538492830</v>
      </c>
      <c r="D261" s="18">
        <v>206301212</v>
      </c>
      <c r="E261" s="23">
        <v>5</v>
      </c>
      <c r="F261" s="23">
        <v>235</v>
      </c>
      <c r="G261" s="65">
        <v>2.1276595744680851E-2</v>
      </c>
    </row>
    <row r="262" spans="1:7" x14ac:dyDescent="0.25">
      <c r="A262" s="18" t="s">
        <v>978</v>
      </c>
      <c r="B262" s="29" t="s">
        <v>148</v>
      </c>
      <c r="C262" s="18">
        <v>1740275486</v>
      </c>
      <c r="D262" s="18">
        <v>206301130</v>
      </c>
      <c r="E262" s="23">
        <v>5</v>
      </c>
      <c r="F262" s="23">
        <v>206</v>
      </c>
      <c r="G262" s="65">
        <v>2.4271844660194174E-2</v>
      </c>
    </row>
    <row r="263" spans="1:7" x14ac:dyDescent="0.25">
      <c r="A263" s="18" t="s">
        <v>979</v>
      </c>
      <c r="B263" s="29" t="s">
        <v>980</v>
      </c>
      <c r="C263" s="18">
        <v>1902891641</v>
      </c>
      <c r="D263" s="18">
        <v>206301138</v>
      </c>
      <c r="E263" s="23">
        <v>0</v>
      </c>
      <c r="F263" s="23">
        <v>184</v>
      </c>
      <c r="G263" s="65">
        <v>0</v>
      </c>
    </row>
    <row r="264" spans="1:7" x14ac:dyDescent="0.25">
      <c r="A264" s="18" t="s">
        <v>981</v>
      </c>
      <c r="B264" s="29" t="s">
        <v>188</v>
      </c>
      <c r="C264" s="18">
        <v>1659326718</v>
      </c>
      <c r="D264" s="18">
        <v>206301233</v>
      </c>
      <c r="E264" s="23">
        <v>9</v>
      </c>
      <c r="F264" s="23">
        <v>219</v>
      </c>
      <c r="G264" s="65">
        <v>4.1095890410958902E-2</v>
      </c>
    </row>
    <row r="265" spans="1:7" x14ac:dyDescent="0.25">
      <c r="A265" s="18" t="s">
        <v>982</v>
      </c>
      <c r="B265" s="29" t="s">
        <v>983</v>
      </c>
      <c r="C265" s="18">
        <v>1144324880</v>
      </c>
      <c r="D265" s="18">
        <v>206301259</v>
      </c>
      <c r="E265" s="23">
        <v>2</v>
      </c>
      <c r="F265" s="23">
        <v>151</v>
      </c>
      <c r="G265" s="65">
        <v>1.3245033112582781E-2</v>
      </c>
    </row>
    <row r="266" spans="1:7" x14ac:dyDescent="0.25">
      <c r="A266" s="18" t="s">
        <v>984</v>
      </c>
      <c r="B266" s="29" t="s">
        <v>985</v>
      </c>
      <c r="C266" s="18">
        <v>1114969540</v>
      </c>
      <c r="D266" s="18">
        <v>206301280</v>
      </c>
      <c r="E266" s="23">
        <v>4</v>
      </c>
      <c r="F266" s="23">
        <v>304</v>
      </c>
      <c r="G266" s="65">
        <v>1.3157894736842105E-2</v>
      </c>
    </row>
    <row r="267" spans="1:7" x14ac:dyDescent="0.25">
      <c r="A267" s="18" t="s">
        <v>986</v>
      </c>
      <c r="B267" s="29" t="s">
        <v>193</v>
      </c>
      <c r="C267" s="18">
        <v>1245277334</v>
      </c>
      <c r="D267" s="18">
        <v>206301363</v>
      </c>
      <c r="E267" s="23">
        <v>1</v>
      </c>
      <c r="F267" s="23">
        <v>272</v>
      </c>
      <c r="G267" s="65">
        <v>3.6764705882352941E-3</v>
      </c>
    </row>
    <row r="268" spans="1:7" x14ac:dyDescent="0.25">
      <c r="A268" s="18" t="s">
        <v>987</v>
      </c>
      <c r="B268" s="29" t="s">
        <v>199</v>
      </c>
      <c r="C268" s="18">
        <v>1386740207</v>
      </c>
      <c r="D268" s="18">
        <v>206301281</v>
      </c>
      <c r="E268" s="23">
        <v>0</v>
      </c>
      <c r="F268" s="23">
        <v>195</v>
      </c>
      <c r="G268" s="65">
        <v>0</v>
      </c>
    </row>
    <row r="269" spans="1:7" x14ac:dyDescent="0.25">
      <c r="A269" s="18" t="s">
        <v>988</v>
      </c>
      <c r="B269" s="29" t="s">
        <v>989</v>
      </c>
      <c r="C269" s="18">
        <v>1811923303</v>
      </c>
      <c r="D269" s="18">
        <v>206301334</v>
      </c>
      <c r="E269" s="23">
        <v>0</v>
      </c>
      <c r="F269" s="23">
        <v>236</v>
      </c>
      <c r="G269" s="65">
        <v>0</v>
      </c>
    </row>
    <row r="270" spans="1:7" x14ac:dyDescent="0.25">
      <c r="A270" s="18" t="s">
        <v>990</v>
      </c>
      <c r="B270" s="29" t="s">
        <v>991</v>
      </c>
      <c r="C270" s="18">
        <v>1720273576</v>
      </c>
      <c r="D270" s="18">
        <v>206301290</v>
      </c>
      <c r="E270" s="23">
        <v>4</v>
      </c>
      <c r="F270" s="23">
        <v>184</v>
      </c>
      <c r="G270" s="65">
        <v>2.1739130434782608E-2</v>
      </c>
    </row>
    <row r="271" spans="1:7" x14ac:dyDescent="0.25">
      <c r="A271" s="18" t="s">
        <v>992</v>
      </c>
      <c r="B271" s="29" t="s">
        <v>46</v>
      </c>
      <c r="C271" s="18">
        <v>1912970906</v>
      </c>
      <c r="D271" s="18">
        <v>206301294</v>
      </c>
      <c r="E271" s="23">
        <v>5</v>
      </c>
      <c r="F271" s="23">
        <v>119</v>
      </c>
      <c r="G271" s="65">
        <v>4.2016806722689079E-2</v>
      </c>
    </row>
    <row r="272" spans="1:7" x14ac:dyDescent="0.25">
      <c r="A272" s="18" t="s">
        <v>993</v>
      </c>
      <c r="B272" s="29" t="s">
        <v>994</v>
      </c>
      <c r="C272" s="18">
        <v>1396824215</v>
      </c>
      <c r="D272" s="18">
        <v>206301302</v>
      </c>
      <c r="E272" s="23">
        <v>24</v>
      </c>
      <c r="F272" s="23">
        <v>288</v>
      </c>
      <c r="G272" s="65">
        <v>8.3333333333333329E-2</v>
      </c>
    </row>
    <row r="273" spans="1:7" x14ac:dyDescent="0.25">
      <c r="A273" s="18" t="s">
        <v>995</v>
      </c>
      <c r="B273" s="29" t="s">
        <v>996</v>
      </c>
      <c r="C273" s="18">
        <v>1568461341</v>
      </c>
      <c r="D273" s="18">
        <v>206301303</v>
      </c>
      <c r="E273" s="23">
        <v>0</v>
      </c>
      <c r="F273" s="23">
        <v>117</v>
      </c>
      <c r="G273" s="65">
        <v>0</v>
      </c>
    </row>
    <row r="274" spans="1:7" x14ac:dyDescent="0.25">
      <c r="A274" s="18" t="s">
        <v>997</v>
      </c>
      <c r="B274" s="29" t="s">
        <v>998</v>
      </c>
      <c r="C274" s="18">
        <v>1568437325</v>
      </c>
      <c r="D274" s="18">
        <v>206300210</v>
      </c>
      <c r="E274" s="23">
        <v>7</v>
      </c>
      <c r="F274" s="23">
        <v>163</v>
      </c>
      <c r="G274" s="65">
        <v>4.2944785276073622E-2</v>
      </c>
    </row>
    <row r="275" spans="1:7" x14ac:dyDescent="0.25">
      <c r="A275" s="18" t="s">
        <v>999</v>
      </c>
      <c r="B275" s="29" t="s">
        <v>1000</v>
      </c>
      <c r="C275" s="18">
        <v>1770584328</v>
      </c>
      <c r="D275" s="18">
        <v>206301316</v>
      </c>
      <c r="E275" s="23">
        <v>14</v>
      </c>
      <c r="F275" s="23">
        <v>303</v>
      </c>
      <c r="G275" s="65">
        <v>4.6204620462046202E-2</v>
      </c>
    </row>
    <row r="276" spans="1:7" x14ac:dyDescent="0.25">
      <c r="A276" s="18" t="s">
        <v>1001</v>
      </c>
      <c r="B276" s="29" t="s">
        <v>198</v>
      </c>
      <c r="C276" s="18">
        <v>1831187848</v>
      </c>
      <c r="D276" s="18">
        <v>206301170</v>
      </c>
      <c r="E276" s="23">
        <v>0</v>
      </c>
      <c r="F276" s="23">
        <v>412</v>
      </c>
      <c r="G276" s="65">
        <v>0</v>
      </c>
    </row>
    <row r="277" spans="1:7" x14ac:dyDescent="0.25">
      <c r="A277" s="18" t="s">
        <v>1002</v>
      </c>
      <c r="B277" s="29" t="s">
        <v>194</v>
      </c>
      <c r="C277" s="18">
        <v>1851460240</v>
      </c>
      <c r="D277" s="18">
        <v>206301135</v>
      </c>
      <c r="E277" s="23">
        <v>0</v>
      </c>
      <c r="F277" s="23">
        <v>345</v>
      </c>
      <c r="G277" s="65">
        <v>0</v>
      </c>
    </row>
    <row r="278" spans="1:7" x14ac:dyDescent="0.25">
      <c r="A278" s="18" t="s">
        <v>1003</v>
      </c>
      <c r="B278" s="29" t="s">
        <v>1004</v>
      </c>
      <c r="C278" s="18">
        <v>1164495156</v>
      </c>
      <c r="D278" s="18">
        <v>206301344</v>
      </c>
      <c r="E278" s="23">
        <v>0</v>
      </c>
      <c r="F278" s="23">
        <v>104</v>
      </c>
      <c r="G278" s="65">
        <v>0</v>
      </c>
    </row>
    <row r="279" spans="1:7" x14ac:dyDescent="0.25">
      <c r="A279" s="18" t="s">
        <v>1005</v>
      </c>
      <c r="B279" s="29" t="s">
        <v>1006</v>
      </c>
      <c r="C279" s="18">
        <v>1740265248</v>
      </c>
      <c r="D279" s="18">
        <v>206301347</v>
      </c>
      <c r="E279" s="23">
        <v>1</v>
      </c>
      <c r="F279" s="23">
        <v>43</v>
      </c>
      <c r="G279" s="65">
        <v>2.3255813953488372E-2</v>
      </c>
    </row>
    <row r="280" spans="1:7" x14ac:dyDescent="0.25">
      <c r="A280" s="18" t="s">
        <v>1007</v>
      </c>
      <c r="B280" s="29" t="s">
        <v>200</v>
      </c>
      <c r="C280" s="18">
        <v>1871580480</v>
      </c>
      <c r="D280" s="18">
        <v>206301348</v>
      </c>
      <c r="E280" s="23">
        <v>6</v>
      </c>
      <c r="F280" s="23">
        <v>232</v>
      </c>
      <c r="G280" s="65">
        <v>2.5862068965517241E-2</v>
      </c>
    </row>
    <row r="281" spans="1:7" x14ac:dyDescent="0.25">
      <c r="A281" s="18" t="s">
        <v>1008</v>
      </c>
      <c r="B281" s="29" t="s">
        <v>1009</v>
      </c>
      <c r="C281" s="18">
        <v>1376532051</v>
      </c>
      <c r="D281" s="18">
        <v>206301754</v>
      </c>
      <c r="E281" s="23">
        <v>4</v>
      </c>
      <c r="F281" s="23">
        <v>144</v>
      </c>
      <c r="G281" s="65">
        <v>2.7777777777777776E-2</v>
      </c>
    </row>
    <row r="282" spans="1:7" x14ac:dyDescent="0.25">
      <c r="A282" s="18" t="s">
        <v>1010</v>
      </c>
      <c r="B282" s="29" t="s">
        <v>203</v>
      </c>
      <c r="C282" s="18">
        <v>1245323088</v>
      </c>
      <c r="D282" s="18">
        <v>206300039</v>
      </c>
      <c r="E282" s="23">
        <v>2</v>
      </c>
      <c r="F282" s="23">
        <v>521</v>
      </c>
      <c r="G282" s="65">
        <v>3.838771593090211E-3</v>
      </c>
    </row>
    <row r="283" spans="1:7" x14ac:dyDescent="0.25">
      <c r="A283" s="18" t="s">
        <v>1011</v>
      </c>
      <c r="B283" s="29" t="s">
        <v>180</v>
      </c>
      <c r="C283" s="18">
        <v>1700987922</v>
      </c>
      <c r="D283" s="18">
        <v>206300212</v>
      </c>
      <c r="E283" s="23">
        <v>3</v>
      </c>
      <c r="F283" s="23">
        <v>143</v>
      </c>
      <c r="G283" s="65">
        <v>2.097902097902098E-2</v>
      </c>
    </row>
    <row r="284" spans="1:7" x14ac:dyDescent="0.25">
      <c r="A284" s="18" t="s">
        <v>1012</v>
      </c>
      <c r="B284" s="29" t="s">
        <v>1013</v>
      </c>
      <c r="C284" s="18">
        <v>1578656427</v>
      </c>
      <c r="D284" s="18">
        <v>206301381</v>
      </c>
      <c r="E284" s="23">
        <v>3</v>
      </c>
      <c r="F284" s="23">
        <v>208</v>
      </c>
      <c r="G284" s="65">
        <v>1.4423076923076924E-2</v>
      </c>
    </row>
    <row r="285" spans="1:7" x14ac:dyDescent="0.25">
      <c r="A285" s="18" t="s">
        <v>1014</v>
      </c>
      <c r="B285" s="29" t="s">
        <v>1015</v>
      </c>
      <c r="C285" s="18">
        <v>1437146032</v>
      </c>
      <c r="D285" s="18">
        <v>206301141</v>
      </c>
      <c r="E285" s="23">
        <v>8</v>
      </c>
      <c r="F285" s="23">
        <v>280</v>
      </c>
      <c r="G285" s="65">
        <v>2.8571428571428571E-2</v>
      </c>
    </row>
    <row r="286" spans="1:7" x14ac:dyDescent="0.25">
      <c r="A286" s="18" t="s">
        <v>1016</v>
      </c>
      <c r="B286" s="29" t="s">
        <v>173</v>
      </c>
      <c r="C286" s="18">
        <v>1295831139</v>
      </c>
      <c r="D286" s="18">
        <v>206301094</v>
      </c>
      <c r="E286" s="23">
        <v>8</v>
      </c>
      <c r="F286" s="23">
        <v>601</v>
      </c>
      <c r="G286" s="65">
        <v>1.3311148086522463E-2</v>
      </c>
    </row>
    <row r="287" spans="1:7" x14ac:dyDescent="0.25">
      <c r="A287" s="18" t="s">
        <v>1017</v>
      </c>
      <c r="B287" s="29" t="s">
        <v>1018</v>
      </c>
      <c r="C287" s="18">
        <v>1639164361</v>
      </c>
      <c r="D287" s="18">
        <v>206304002</v>
      </c>
      <c r="E287" s="23">
        <v>3</v>
      </c>
      <c r="F287" s="23">
        <v>96</v>
      </c>
      <c r="G287" s="65">
        <v>3.125E-2</v>
      </c>
    </row>
    <row r="288" spans="1:7" x14ac:dyDescent="0.25">
      <c r="A288" s="18" t="s">
        <v>1019</v>
      </c>
      <c r="B288" s="29" t="s">
        <v>190</v>
      </c>
      <c r="C288" s="18">
        <v>1891741476</v>
      </c>
      <c r="D288" s="18">
        <v>206304007</v>
      </c>
      <c r="E288" s="23">
        <v>6</v>
      </c>
      <c r="F288" s="23">
        <v>259</v>
      </c>
      <c r="G288" s="65">
        <v>2.3166023166023165E-2</v>
      </c>
    </row>
    <row r="289" spans="1:7" x14ac:dyDescent="0.25">
      <c r="A289" s="18" t="s">
        <v>1020</v>
      </c>
      <c r="B289" s="29" t="s">
        <v>1021</v>
      </c>
      <c r="C289" s="18">
        <v>1811029069</v>
      </c>
      <c r="D289" s="18">
        <v>206304012</v>
      </c>
      <c r="E289" s="23">
        <v>19</v>
      </c>
      <c r="F289" s="23">
        <v>303</v>
      </c>
      <c r="G289" s="65">
        <v>6.2706270627062702E-2</v>
      </c>
    </row>
    <row r="290" spans="1:7" x14ac:dyDescent="0.25">
      <c r="A290" s="18" t="s">
        <v>1022</v>
      </c>
      <c r="B290" s="29" t="s">
        <v>192</v>
      </c>
      <c r="C290" s="18">
        <v>1336187228</v>
      </c>
      <c r="D290" s="18">
        <v>206304010</v>
      </c>
      <c r="E290" s="23">
        <v>9</v>
      </c>
      <c r="F290" s="23">
        <v>258</v>
      </c>
      <c r="G290" s="65">
        <v>3.4883720930232558E-2</v>
      </c>
    </row>
    <row r="291" spans="1:7" x14ac:dyDescent="0.25">
      <c r="A291" s="18" t="s">
        <v>1023</v>
      </c>
      <c r="B291" s="29" t="s">
        <v>1024</v>
      </c>
      <c r="C291" s="18">
        <v>1841354354</v>
      </c>
      <c r="D291" s="18">
        <v>206304020</v>
      </c>
      <c r="E291" s="23">
        <v>1</v>
      </c>
      <c r="F291" s="23">
        <v>79</v>
      </c>
      <c r="G291" s="65">
        <v>1.2658227848101266E-2</v>
      </c>
    </row>
    <row r="292" spans="1:7" x14ac:dyDescent="0.25">
      <c r="A292" s="18" t="s">
        <v>1025</v>
      </c>
      <c r="B292" s="29" t="s">
        <v>202</v>
      </c>
      <c r="C292" s="18">
        <v>1235235300</v>
      </c>
      <c r="D292" s="18">
        <v>206304033</v>
      </c>
      <c r="E292" s="23">
        <v>7</v>
      </c>
      <c r="F292" s="23">
        <v>283</v>
      </c>
      <c r="G292" s="65">
        <v>2.4734982332155476E-2</v>
      </c>
    </row>
    <row r="293" spans="1:7" x14ac:dyDescent="0.25">
      <c r="A293" s="18" t="s">
        <v>1026</v>
      </c>
      <c r="B293" s="29" t="s">
        <v>187</v>
      </c>
      <c r="C293" s="18">
        <v>1184720005</v>
      </c>
      <c r="D293" s="18">
        <v>206304055</v>
      </c>
      <c r="E293" s="23">
        <v>1</v>
      </c>
      <c r="F293" s="23">
        <v>266</v>
      </c>
      <c r="G293" s="65">
        <v>3.7593984962406013E-3</v>
      </c>
    </row>
    <row r="294" spans="1:7" x14ac:dyDescent="0.25">
      <c r="A294" s="18" t="s">
        <v>1027</v>
      </c>
      <c r="B294" s="29" t="s">
        <v>201</v>
      </c>
      <c r="C294" s="18">
        <v>1942386644</v>
      </c>
      <c r="D294" s="18">
        <v>206304066</v>
      </c>
      <c r="E294" s="23">
        <v>7</v>
      </c>
      <c r="F294" s="23">
        <v>196</v>
      </c>
      <c r="G294" s="65">
        <v>3.5714285714285712E-2</v>
      </c>
    </row>
    <row r="295" spans="1:7" x14ac:dyDescent="0.25">
      <c r="A295" s="18" t="s">
        <v>1028</v>
      </c>
      <c r="B295" s="29" t="s">
        <v>1029</v>
      </c>
      <c r="C295" s="18">
        <v>1972594463</v>
      </c>
      <c r="D295" s="18">
        <v>206304100</v>
      </c>
      <c r="E295" s="23">
        <v>1</v>
      </c>
      <c r="F295" s="23">
        <v>157</v>
      </c>
      <c r="G295" s="65">
        <v>6.369426751592357E-3</v>
      </c>
    </row>
    <row r="296" spans="1:7" x14ac:dyDescent="0.25">
      <c r="A296" s="18" t="s">
        <v>1030</v>
      </c>
      <c r="B296" s="29" t="s">
        <v>1031</v>
      </c>
      <c r="C296" s="18">
        <v>1689982977</v>
      </c>
      <c r="D296" s="18">
        <v>206304269</v>
      </c>
      <c r="E296" s="23">
        <v>0</v>
      </c>
      <c r="F296" s="23">
        <v>31</v>
      </c>
      <c r="G296" s="65">
        <v>0</v>
      </c>
    </row>
    <row r="297" spans="1:7" x14ac:dyDescent="0.25">
      <c r="A297" s="18" t="s">
        <v>1032</v>
      </c>
      <c r="B297" s="29" t="s">
        <v>1033</v>
      </c>
      <c r="C297" s="18">
        <v>1265765556</v>
      </c>
      <c r="D297" s="18">
        <v>206430723</v>
      </c>
      <c r="E297" s="23">
        <v>1</v>
      </c>
      <c r="F297" s="23">
        <v>113</v>
      </c>
      <c r="G297" s="65">
        <v>8.8495575221238937E-3</v>
      </c>
    </row>
    <row r="298" spans="1:7" x14ac:dyDescent="0.25">
      <c r="A298" s="18" t="s">
        <v>1034</v>
      </c>
      <c r="B298" s="29" t="s">
        <v>212</v>
      </c>
      <c r="C298" s="18">
        <v>1285670851</v>
      </c>
      <c r="D298" s="18">
        <v>206431585</v>
      </c>
      <c r="E298" s="23">
        <v>3</v>
      </c>
      <c r="F298" s="23">
        <v>284</v>
      </c>
      <c r="G298" s="65">
        <v>1.0563380281690141E-2</v>
      </c>
    </row>
    <row r="299" spans="1:7" x14ac:dyDescent="0.25">
      <c r="A299" s="18" t="s">
        <v>1035</v>
      </c>
      <c r="B299" s="29" t="s">
        <v>1036</v>
      </c>
      <c r="C299" s="18">
        <v>1194895631</v>
      </c>
      <c r="D299" s="18">
        <v>206430815</v>
      </c>
      <c r="E299" s="23">
        <v>1</v>
      </c>
      <c r="F299" s="23">
        <v>87</v>
      </c>
      <c r="G299" s="65">
        <v>1.1494252873563218E-2</v>
      </c>
    </row>
    <row r="300" spans="1:7" x14ac:dyDescent="0.25">
      <c r="A300" s="18" t="s">
        <v>1037</v>
      </c>
      <c r="B300" s="29" t="s">
        <v>228</v>
      </c>
      <c r="C300" s="18">
        <v>1104820562</v>
      </c>
      <c r="D300" s="18">
        <v>206431468</v>
      </c>
      <c r="E300" s="23">
        <v>4</v>
      </c>
      <c r="F300" s="23">
        <v>186</v>
      </c>
      <c r="G300" s="65">
        <v>2.1505376344086023E-2</v>
      </c>
    </row>
    <row r="301" spans="1:7" x14ac:dyDescent="0.25">
      <c r="A301" s="18" t="s">
        <v>1038</v>
      </c>
      <c r="B301" s="29" t="s">
        <v>218</v>
      </c>
      <c r="C301" s="18">
        <v>1093704249</v>
      </c>
      <c r="D301" s="18">
        <v>206431530</v>
      </c>
      <c r="E301" s="23">
        <v>8</v>
      </c>
      <c r="F301" s="23">
        <v>175</v>
      </c>
      <c r="G301" s="65">
        <v>4.5714285714285714E-2</v>
      </c>
    </row>
    <row r="302" spans="1:7" x14ac:dyDescent="0.25">
      <c r="A302" s="18" t="s">
        <v>1039</v>
      </c>
      <c r="B302" s="29" t="s">
        <v>1040</v>
      </c>
      <c r="C302" s="18">
        <v>1639548308</v>
      </c>
      <c r="D302" s="18">
        <v>206430716</v>
      </c>
      <c r="E302" s="23">
        <v>16</v>
      </c>
      <c r="F302" s="23">
        <v>442</v>
      </c>
      <c r="G302" s="65">
        <v>3.6199095022624438E-2</v>
      </c>
    </row>
    <row r="303" spans="1:7" x14ac:dyDescent="0.25">
      <c r="A303" s="18" t="s">
        <v>1041</v>
      </c>
      <c r="B303" s="29" t="s">
        <v>1042</v>
      </c>
      <c r="C303" s="18">
        <v>1487987772</v>
      </c>
      <c r="D303" s="18">
        <v>206430720</v>
      </c>
      <c r="E303" s="23">
        <v>3</v>
      </c>
      <c r="F303" s="23">
        <v>142</v>
      </c>
      <c r="G303" s="65">
        <v>2.1126760563380281E-2</v>
      </c>
    </row>
    <row r="304" spans="1:7" x14ac:dyDescent="0.25">
      <c r="A304" s="18" t="s">
        <v>1043</v>
      </c>
      <c r="B304" s="29" t="s">
        <v>205</v>
      </c>
      <c r="C304" s="18">
        <v>1093733776</v>
      </c>
      <c r="D304" s="18">
        <v>206270722</v>
      </c>
      <c r="E304" s="23">
        <v>7</v>
      </c>
      <c r="F304" s="23">
        <v>226</v>
      </c>
      <c r="G304" s="65">
        <v>3.0973451327433628E-2</v>
      </c>
    </row>
    <row r="305" spans="1:7" x14ac:dyDescent="0.25">
      <c r="A305" s="18" t="s">
        <v>1044</v>
      </c>
      <c r="B305" s="29" t="s">
        <v>1045</v>
      </c>
      <c r="C305" s="18">
        <v>1013327543</v>
      </c>
      <c r="D305" s="18">
        <v>206430730</v>
      </c>
      <c r="E305" s="23">
        <v>13</v>
      </c>
      <c r="F305" s="23">
        <v>122</v>
      </c>
      <c r="G305" s="65">
        <v>0.10655737704918032</v>
      </c>
    </row>
    <row r="306" spans="1:7" x14ac:dyDescent="0.25">
      <c r="A306" s="18" t="s">
        <v>1046</v>
      </c>
      <c r="B306" s="29" t="s">
        <v>1047</v>
      </c>
      <c r="C306" s="18">
        <v>1225108749</v>
      </c>
      <c r="D306" s="18">
        <v>206270732</v>
      </c>
      <c r="E306" s="23">
        <v>1</v>
      </c>
      <c r="F306" s="23">
        <v>41</v>
      </c>
      <c r="G306" s="65">
        <v>2.4390243902439025E-2</v>
      </c>
    </row>
    <row r="307" spans="1:7" x14ac:dyDescent="0.25">
      <c r="A307" s="18" t="s">
        <v>1048</v>
      </c>
      <c r="B307" s="29" t="s">
        <v>213</v>
      </c>
      <c r="C307" s="18">
        <v>1013937804</v>
      </c>
      <c r="D307" s="18">
        <v>206271712</v>
      </c>
      <c r="E307" s="23">
        <v>12</v>
      </c>
      <c r="F307" s="23">
        <v>302</v>
      </c>
      <c r="G307" s="65">
        <v>3.9735099337748346E-2</v>
      </c>
    </row>
    <row r="308" spans="1:7" x14ac:dyDescent="0.25">
      <c r="A308" s="18" t="s">
        <v>1049</v>
      </c>
      <c r="B308" s="29" t="s">
        <v>214</v>
      </c>
      <c r="C308" s="18">
        <v>1720024391</v>
      </c>
      <c r="D308" s="18">
        <v>206431532</v>
      </c>
      <c r="E308" s="23">
        <v>5</v>
      </c>
      <c r="F308" s="23">
        <v>326</v>
      </c>
      <c r="G308" s="65">
        <v>1.5337423312883436E-2</v>
      </c>
    </row>
    <row r="309" spans="1:7" x14ac:dyDescent="0.25">
      <c r="A309" s="18" t="s">
        <v>1050</v>
      </c>
      <c r="B309" s="29" t="s">
        <v>210</v>
      </c>
      <c r="C309" s="18">
        <v>1831231877</v>
      </c>
      <c r="D309" s="18">
        <v>206430760</v>
      </c>
      <c r="E309" s="23">
        <v>10</v>
      </c>
      <c r="F309" s="23">
        <v>269</v>
      </c>
      <c r="G309" s="65">
        <v>3.717472118959108E-2</v>
      </c>
    </row>
    <row r="310" spans="1:7" x14ac:dyDescent="0.25">
      <c r="A310" s="18" t="s">
        <v>1051</v>
      </c>
      <c r="B310" s="29" t="s">
        <v>206</v>
      </c>
      <c r="C310" s="18">
        <v>1912043654</v>
      </c>
      <c r="D310" s="18">
        <v>206270756</v>
      </c>
      <c r="E310" s="23">
        <v>8</v>
      </c>
      <c r="F310" s="23">
        <v>191</v>
      </c>
      <c r="G310" s="65">
        <v>4.1884816753926704E-2</v>
      </c>
    </row>
    <row r="311" spans="1:7" x14ac:dyDescent="0.25">
      <c r="A311" s="18" t="s">
        <v>1052</v>
      </c>
      <c r="B311" s="29" t="s">
        <v>1053</v>
      </c>
      <c r="C311" s="18">
        <v>1073659447</v>
      </c>
      <c r="D311" s="18">
        <v>206270757</v>
      </c>
      <c r="E311" s="23">
        <v>12</v>
      </c>
      <c r="F311" s="23">
        <v>233</v>
      </c>
      <c r="G311" s="65">
        <v>5.1502145922746781E-2</v>
      </c>
    </row>
    <row r="312" spans="1:7" x14ac:dyDescent="0.25">
      <c r="A312" s="18" t="s">
        <v>1054</v>
      </c>
      <c r="B312" s="29" t="s">
        <v>1055</v>
      </c>
      <c r="C312" s="18">
        <v>1548558521</v>
      </c>
      <c r="D312" s="18">
        <v>206430759</v>
      </c>
      <c r="E312" s="23">
        <v>7</v>
      </c>
      <c r="F312" s="23">
        <v>171</v>
      </c>
      <c r="G312" s="65">
        <v>4.0935672514619881E-2</v>
      </c>
    </row>
    <row r="313" spans="1:7" x14ac:dyDescent="0.25">
      <c r="A313" s="18" t="s">
        <v>1056</v>
      </c>
      <c r="B313" s="29" t="s">
        <v>208</v>
      </c>
      <c r="C313" s="18">
        <v>1457649436</v>
      </c>
      <c r="D313" s="18">
        <v>206440758</v>
      </c>
      <c r="E313" s="23">
        <v>5</v>
      </c>
      <c r="F313" s="23">
        <v>186</v>
      </c>
      <c r="G313" s="65">
        <v>2.6881720430107527E-2</v>
      </c>
    </row>
    <row r="314" spans="1:7" x14ac:dyDescent="0.25">
      <c r="A314" s="18" t="s">
        <v>1057</v>
      </c>
      <c r="B314" s="29" t="s">
        <v>211</v>
      </c>
      <c r="C314" s="18">
        <v>1477538114</v>
      </c>
      <c r="D314" s="18">
        <v>206430767</v>
      </c>
      <c r="E314" s="23">
        <v>2</v>
      </c>
      <c r="F314" s="23">
        <v>71</v>
      </c>
      <c r="G314" s="65">
        <v>2.8169014084507043E-2</v>
      </c>
    </row>
    <row r="315" spans="1:7" x14ac:dyDescent="0.25">
      <c r="A315" s="18" t="s">
        <v>1058</v>
      </c>
      <c r="B315" s="29" t="s">
        <v>1059</v>
      </c>
      <c r="C315" s="18">
        <v>1790913226</v>
      </c>
      <c r="D315" s="18">
        <v>206430766</v>
      </c>
      <c r="E315" s="23">
        <v>0</v>
      </c>
      <c r="F315" s="23">
        <v>85</v>
      </c>
      <c r="G315" s="65">
        <v>0</v>
      </c>
    </row>
    <row r="316" spans="1:7" x14ac:dyDescent="0.25">
      <c r="A316" s="18" t="s">
        <v>1060</v>
      </c>
      <c r="B316" s="29" t="s">
        <v>227</v>
      </c>
      <c r="C316" s="18">
        <v>1124154422</v>
      </c>
      <c r="D316" s="18">
        <v>206434001</v>
      </c>
      <c r="E316" s="23">
        <v>13</v>
      </c>
      <c r="F316" s="23">
        <v>257</v>
      </c>
      <c r="G316" s="65">
        <v>5.0583657587548639E-2</v>
      </c>
    </row>
    <row r="317" spans="1:7" x14ac:dyDescent="0.25">
      <c r="A317" s="18" t="s">
        <v>1061</v>
      </c>
      <c r="B317" s="29" t="s">
        <v>226</v>
      </c>
      <c r="C317" s="18">
        <v>1609874163</v>
      </c>
      <c r="D317" s="18">
        <v>206440764</v>
      </c>
      <c r="E317" s="23">
        <v>3</v>
      </c>
      <c r="F317" s="23">
        <v>212</v>
      </c>
      <c r="G317" s="65">
        <v>1.4150943396226415E-2</v>
      </c>
    </row>
    <row r="318" spans="1:7" x14ac:dyDescent="0.25">
      <c r="A318" s="18" t="s">
        <v>1062</v>
      </c>
      <c r="B318" s="29" t="s">
        <v>1063</v>
      </c>
      <c r="C318" s="18">
        <v>1396732046</v>
      </c>
      <c r="D318" s="18">
        <v>206430768</v>
      </c>
      <c r="E318" s="23">
        <v>0</v>
      </c>
      <c r="F318" s="23">
        <v>121</v>
      </c>
      <c r="G318" s="65">
        <v>0</v>
      </c>
    </row>
    <row r="319" spans="1:7" x14ac:dyDescent="0.25">
      <c r="A319" s="18" t="s">
        <v>1064</v>
      </c>
      <c r="B319" s="29" t="s">
        <v>216</v>
      </c>
      <c r="C319" s="18">
        <v>1083685606</v>
      </c>
      <c r="D319" s="18">
        <v>206430785</v>
      </c>
      <c r="E319" s="23">
        <v>4</v>
      </c>
      <c r="F319" s="23">
        <v>184</v>
      </c>
      <c r="G319" s="65">
        <v>2.1739130434782608E-2</v>
      </c>
    </row>
    <row r="320" spans="1:7" x14ac:dyDescent="0.25">
      <c r="A320" s="18" t="s">
        <v>1065</v>
      </c>
      <c r="B320" s="29" t="s">
        <v>231</v>
      </c>
      <c r="C320" s="18">
        <v>1750396248</v>
      </c>
      <c r="D320" s="18">
        <v>206440809</v>
      </c>
      <c r="E320" s="23">
        <v>10</v>
      </c>
      <c r="F320" s="23">
        <v>317</v>
      </c>
      <c r="G320" s="65">
        <v>3.1545741324921134E-2</v>
      </c>
    </row>
    <row r="321" spans="1:7" x14ac:dyDescent="0.25">
      <c r="A321" s="18" t="s">
        <v>1066</v>
      </c>
      <c r="B321" s="29" t="s">
        <v>1067</v>
      </c>
      <c r="C321" s="18">
        <v>1992800312</v>
      </c>
      <c r="D321" s="18">
        <v>206430792</v>
      </c>
      <c r="E321" s="23">
        <v>2</v>
      </c>
      <c r="F321" s="23">
        <v>131</v>
      </c>
      <c r="G321" s="65">
        <v>1.5267175572519083E-2</v>
      </c>
    </row>
    <row r="322" spans="1:7" x14ac:dyDescent="0.25">
      <c r="A322" s="18" t="s">
        <v>1068</v>
      </c>
      <c r="B322" s="29" t="s">
        <v>1069</v>
      </c>
      <c r="C322" s="18">
        <v>1710219308</v>
      </c>
      <c r="D322" s="18">
        <v>206430797</v>
      </c>
      <c r="E322" s="23">
        <v>0</v>
      </c>
      <c r="F322" s="23">
        <v>108</v>
      </c>
      <c r="G322" s="65">
        <v>0</v>
      </c>
    </row>
    <row r="323" spans="1:7" x14ac:dyDescent="0.25">
      <c r="A323" s="18" t="s">
        <v>1070</v>
      </c>
      <c r="B323" s="29" t="s">
        <v>1071</v>
      </c>
      <c r="C323" s="18">
        <v>1811945652</v>
      </c>
      <c r="D323" s="18">
        <v>206270807</v>
      </c>
      <c r="E323" s="23">
        <v>2</v>
      </c>
      <c r="F323" s="23">
        <v>124</v>
      </c>
      <c r="G323" s="65">
        <v>1.6129032258064516E-2</v>
      </c>
    </row>
    <row r="324" spans="1:7" x14ac:dyDescent="0.25">
      <c r="A324" s="18" t="s">
        <v>1072</v>
      </c>
      <c r="B324" s="29" t="s">
        <v>1073</v>
      </c>
      <c r="C324" s="18">
        <v>1609820281</v>
      </c>
      <c r="D324" s="18">
        <v>206430810</v>
      </c>
      <c r="E324" s="23">
        <v>1</v>
      </c>
      <c r="F324" s="23">
        <v>54</v>
      </c>
      <c r="G324" s="65">
        <v>1.8518518518518517E-2</v>
      </c>
    </row>
    <row r="325" spans="1:7" x14ac:dyDescent="0.25">
      <c r="A325" s="18" t="s">
        <v>1074</v>
      </c>
      <c r="B325" s="29" t="s">
        <v>1075</v>
      </c>
      <c r="C325" s="18">
        <v>1629256953</v>
      </c>
      <c r="D325" s="18">
        <v>206440727</v>
      </c>
      <c r="E325" s="23">
        <v>18</v>
      </c>
      <c r="F325" s="23">
        <v>217</v>
      </c>
      <c r="G325" s="65">
        <v>8.294930875576037E-2</v>
      </c>
    </row>
    <row r="326" spans="1:7" x14ac:dyDescent="0.25">
      <c r="A326" s="18" t="s">
        <v>1076</v>
      </c>
      <c r="B326" s="29" t="s">
        <v>1077</v>
      </c>
      <c r="C326" s="18">
        <v>1073633020</v>
      </c>
      <c r="D326" s="18">
        <v>206430833</v>
      </c>
      <c r="E326" s="23">
        <v>3</v>
      </c>
      <c r="F326" s="23">
        <v>181</v>
      </c>
      <c r="G326" s="65">
        <v>1.6574585635359115E-2</v>
      </c>
    </row>
    <row r="327" spans="1:7" x14ac:dyDescent="0.25">
      <c r="A327" s="18" t="s">
        <v>1078</v>
      </c>
      <c r="B327" s="29" t="s">
        <v>223</v>
      </c>
      <c r="C327" s="18">
        <v>1962700195</v>
      </c>
      <c r="D327" s="18">
        <v>206270898</v>
      </c>
      <c r="E327" s="23">
        <v>4</v>
      </c>
      <c r="F327" s="23">
        <v>191</v>
      </c>
      <c r="G327" s="65">
        <v>2.0942408376963352E-2</v>
      </c>
    </row>
    <row r="328" spans="1:7" x14ac:dyDescent="0.25">
      <c r="A328" s="18" t="s">
        <v>1079</v>
      </c>
      <c r="B328" s="29" t="s">
        <v>1080</v>
      </c>
      <c r="C328" s="18">
        <v>1720066129</v>
      </c>
      <c r="D328" s="18">
        <v>206430829</v>
      </c>
      <c r="E328" s="23">
        <v>0</v>
      </c>
      <c r="F328" s="23">
        <v>50</v>
      </c>
      <c r="G328" s="65">
        <v>0</v>
      </c>
    </row>
    <row r="329" spans="1:7" x14ac:dyDescent="0.25">
      <c r="A329" s="18" t="s">
        <v>1081</v>
      </c>
      <c r="B329" s="29" t="s">
        <v>2214</v>
      </c>
      <c r="C329" s="18">
        <v>1275614448</v>
      </c>
      <c r="D329" s="18">
        <v>206270842</v>
      </c>
      <c r="E329" s="23">
        <v>0</v>
      </c>
      <c r="F329" s="23">
        <v>122</v>
      </c>
      <c r="G329" s="65">
        <v>0</v>
      </c>
    </row>
    <row r="330" spans="1:7" x14ac:dyDescent="0.25">
      <c r="A330" s="18" t="s">
        <v>1082</v>
      </c>
      <c r="B330" s="29" t="s">
        <v>1083</v>
      </c>
      <c r="C330" s="18">
        <v>1083618441</v>
      </c>
      <c r="D330" s="18">
        <v>206430863</v>
      </c>
      <c r="E330" s="23">
        <v>6</v>
      </c>
      <c r="F330" s="23">
        <v>99</v>
      </c>
      <c r="G330" s="65">
        <v>6.0606060606060608E-2</v>
      </c>
    </row>
    <row r="331" spans="1:7" x14ac:dyDescent="0.25">
      <c r="A331" s="18" t="s">
        <v>1084</v>
      </c>
      <c r="B331" s="29" t="s">
        <v>1085</v>
      </c>
      <c r="C331" s="18">
        <v>1295781284</v>
      </c>
      <c r="D331" s="18">
        <v>206270871</v>
      </c>
      <c r="E331" s="23">
        <v>24</v>
      </c>
      <c r="F331" s="23">
        <v>291</v>
      </c>
      <c r="G331" s="65">
        <v>8.247422680412371E-2</v>
      </c>
    </row>
    <row r="332" spans="1:7" x14ac:dyDescent="0.25">
      <c r="A332" s="18" t="s">
        <v>1086</v>
      </c>
      <c r="B332" s="29" t="s">
        <v>230</v>
      </c>
      <c r="C332" s="18">
        <v>1639178429</v>
      </c>
      <c r="D332" s="18">
        <v>206431820</v>
      </c>
      <c r="E332" s="23">
        <v>18</v>
      </c>
      <c r="F332" s="23">
        <v>315</v>
      </c>
      <c r="G332" s="65">
        <v>5.7142857142857141E-2</v>
      </c>
    </row>
    <row r="333" spans="1:7" x14ac:dyDescent="0.25">
      <c r="A333" s="18" t="s">
        <v>1087</v>
      </c>
      <c r="B333" s="29" t="s">
        <v>233</v>
      </c>
      <c r="C333" s="18">
        <v>1689710048</v>
      </c>
      <c r="D333" s="18">
        <v>206270897</v>
      </c>
      <c r="E333" s="23">
        <v>8</v>
      </c>
      <c r="F333" s="23">
        <v>221</v>
      </c>
      <c r="G333" s="65">
        <v>3.6199095022624438E-2</v>
      </c>
    </row>
    <row r="334" spans="1:7" x14ac:dyDescent="0.25">
      <c r="A334" s="18" t="s">
        <v>1088</v>
      </c>
      <c r="B334" s="29" t="s">
        <v>234</v>
      </c>
      <c r="C334" s="18">
        <v>1780972463</v>
      </c>
      <c r="D334" s="18">
        <v>206431125</v>
      </c>
      <c r="E334" s="23">
        <v>12</v>
      </c>
      <c r="F334" s="23">
        <v>607</v>
      </c>
      <c r="G334" s="65">
        <v>1.9769357495881382E-2</v>
      </c>
    </row>
    <row r="335" spans="1:7" x14ac:dyDescent="0.25">
      <c r="A335" s="18" t="s">
        <v>1089</v>
      </c>
      <c r="B335" s="29" t="s">
        <v>168</v>
      </c>
      <c r="C335" s="18">
        <v>1346241460</v>
      </c>
      <c r="D335" s="18">
        <v>206440914</v>
      </c>
      <c r="E335" s="23">
        <v>6</v>
      </c>
      <c r="F335" s="23">
        <v>148</v>
      </c>
      <c r="G335" s="65">
        <v>4.0540540540540543E-2</v>
      </c>
    </row>
    <row r="336" spans="1:7" x14ac:dyDescent="0.25">
      <c r="A336" s="18" t="s">
        <v>1090</v>
      </c>
      <c r="B336" s="29" t="s">
        <v>1091</v>
      </c>
      <c r="C336" s="18">
        <v>1578615464</v>
      </c>
      <c r="D336" s="18">
        <v>206441703</v>
      </c>
      <c r="E336" s="23">
        <v>6</v>
      </c>
      <c r="F336" s="23">
        <v>183</v>
      </c>
      <c r="G336" s="65">
        <v>3.2786885245901641E-2</v>
      </c>
    </row>
    <row r="337" spans="1:7" x14ac:dyDescent="0.25">
      <c r="A337" s="18" t="s">
        <v>1092</v>
      </c>
      <c r="B337" s="29" t="s">
        <v>1093</v>
      </c>
      <c r="C337" s="18">
        <v>1346392321</v>
      </c>
      <c r="D337" s="18">
        <v>206441702</v>
      </c>
      <c r="E337" s="23">
        <v>5</v>
      </c>
      <c r="F337" s="23">
        <v>198</v>
      </c>
      <c r="G337" s="65">
        <v>2.5252525252525252E-2</v>
      </c>
    </row>
    <row r="338" spans="1:7" x14ac:dyDescent="0.25">
      <c r="A338" s="18" t="s">
        <v>1094</v>
      </c>
      <c r="B338" s="29" t="s">
        <v>1095</v>
      </c>
      <c r="C338" s="18">
        <v>1689828840</v>
      </c>
      <c r="D338" s="18">
        <v>206430789</v>
      </c>
      <c r="E338" s="23">
        <v>6</v>
      </c>
      <c r="F338" s="23">
        <v>414</v>
      </c>
      <c r="G338" s="65">
        <v>1.4492753623188406E-2</v>
      </c>
    </row>
    <row r="339" spans="1:7" x14ac:dyDescent="0.25">
      <c r="A339" s="18" t="s">
        <v>1096</v>
      </c>
      <c r="B339" s="29" t="s">
        <v>237</v>
      </c>
      <c r="C339" s="18">
        <v>1689662330</v>
      </c>
      <c r="D339" s="18">
        <v>206431808</v>
      </c>
      <c r="E339" s="23">
        <v>12</v>
      </c>
      <c r="F339" s="23">
        <v>808</v>
      </c>
      <c r="G339" s="65">
        <v>1.4851485148514851E-2</v>
      </c>
    </row>
    <row r="340" spans="1:7" x14ac:dyDescent="0.25">
      <c r="A340" s="18" t="s">
        <v>1097</v>
      </c>
      <c r="B340" s="29" t="s">
        <v>2215</v>
      </c>
      <c r="C340" s="18">
        <v>1083788079</v>
      </c>
      <c r="D340" s="18">
        <v>206430926</v>
      </c>
      <c r="E340" s="23">
        <v>7</v>
      </c>
      <c r="F340" s="23">
        <v>343</v>
      </c>
      <c r="G340" s="65">
        <v>2.0408163265306121E-2</v>
      </c>
    </row>
    <row r="341" spans="1:7" x14ac:dyDescent="0.25">
      <c r="A341" s="18" t="s">
        <v>1098</v>
      </c>
      <c r="B341" s="29" t="s">
        <v>221</v>
      </c>
      <c r="C341" s="18">
        <v>1720032329</v>
      </c>
      <c r="D341" s="18">
        <v>206434018</v>
      </c>
      <c r="E341" s="23">
        <v>16</v>
      </c>
      <c r="F341" s="23">
        <v>379</v>
      </c>
      <c r="G341" s="65">
        <v>4.221635883905013E-2</v>
      </c>
    </row>
    <row r="342" spans="1:7" x14ac:dyDescent="0.25">
      <c r="A342" s="18" t="s">
        <v>1099</v>
      </c>
      <c r="B342" s="29" t="s">
        <v>1100</v>
      </c>
      <c r="C342" s="18">
        <v>1659356111</v>
      </c>
      <c r="D342" s="18">
        <v>206434058</v>
      </c>
      <c r="E342" s="23">
        <v>1</v>
      </c>
      <c r="F342" s="23">
        <v>105</v>
      </c>
      <c r="G342" s="65">
        <v>9.5238095238095247E-3</v>
      </c>
    </row>
    <row r="343" spans="1:7" x14ac:dyDescent="0.25">
      <c r="A343" s="18" t="s">
        <v>1101</v>
      </c>
      <c r="B343" s="29" t="s">
        <v>1102</v>
      </c>
      <c r="C343" s="18">
        <v>1376567834</v>
      </c>
      <c r="D343" s="18">
        <v>206274018</v>
      </c>
      <c r="E343" s="23">
        <v>0</v>
      </c>
      <c r="F343" s="23">
        <v>70</v>
      </c>
      <c r="G343" s="65">
        <v>0</v>
      </c>
    </row>
    <row r="344" spans="1:7" x14ac:dyDescent="0.25">
      <c r="A344" s="18" t="s">
        <v>1103</v>
      </c>
      <c r="B344" s="29" t="s">
        <v>1104</v>
      </c>
      <c r="C344" s="18">
        <v>1265415749</v>
      </c>
      <c r="D344" s="18">
        <v>206370752</v>
      </c>
      <c r="E344" s="23">
        <v>7</v>
      </c>
      <c r="F344" s="23">
        <v>183</v>
      </c>
      <c r="G344" s="65">
        <v>3.825136612021858E-2</v>
      </c>
    </row>
    <row r="345" spans="1:7" x14ac:dyDescent="0.25">
      <c r="A345" s="18" t="s">
        <v>1105</v>
      </c>
      <c r="B345" s="29" t="s">
        <v>1106</v>
      </c>
      <c r="C345" s="18">
        <v>1760689731</v>
      </c>
      <c r="D345" s="18">
        <v>206371703</v>
      </c>
      <c r="E345" s="23">
        <v>13</v>
      </c>
      <c r="F345" s="23">
        <v>316</v>
      </c>
      <c r="G345" s="65">
        <v>4.1139240506329111E-2</v>
      </c>
    </row>
    <row r="346" spans="1:7" x14ac:dyDescent="0.25">
      <c r="A346" s="18" t="s">
        <v>1107</v>
      </c>
      <c r="B346" s="29" t="s">
        <v>260</v>
      </c>
      <c r="C346" s="18">
        <v>1407035512</v>
      </c>
      <c r="D346" s="18">
        <v>206371593</v>
      </c>
      <c r="E346" s="23">
        <v>3</v>
      </c>
      <c r="F346" s="23">
        <v>148</v>
      </c>
      <c r="G346" s="65">
        <v>2.0270270270270271E-2</v>
      </c>
    </row>
    <row r="347" spans="1:7" x14ac:dyDescent="0.25">
      <c r="A347" s="18" t="s">
        <v>1108</v>
      </c>
      <c r="B347" s="29" t="s">
        <v>1109</v>
      </c>
      <c r="C347" s="18">
        <v>1154396919</v>
      </c>
      <c r="D347" s="18">
        <v>206371321</v>
      </c>
      <c r="E347" s="23">
        <v>13</v>
      </c>
      <c r="F347" s="23">
        <v>110</v>
      </c>
      <c r="G347" s="65">
        <v>0.11818181818181818</v>
      </c>
    </row>
    <row r="348" spans="1:7" x14ac:dyDescent="0.25">
      <c r="A348" s="18" t="s">
        <v>1110</v>
      </c>
      <c r="B348" s="29" t="s">
        <v>241</v>
      </c>
      <c r="C348" s="18">
        <v>1588660765</v>
      </c>
      <c r="D348" s="18">
        <v>206370659</v>
      </c>
      <c r="E348" s="23">
        <v>5</v>
      </c>
      <c r="F348" s="23">
        <v>377</v>
      </c>
      <c r="G348" s="65">
        <v>1.3262599469496022E-2</v>
      </c>
    </row>
    <row r="349" spans="1:7" x14ac:dyDescent="0.25">
      <c r="A349" s="18" t="s">
        <v>1111</v>
      </c>
      <c r="B349" s="29" t="s">
        <v>1112</v>
      </c>
      <c r="C349" s="18">
        <v>1457345001</v>
      </c>
      <c r="D349" s="18">
        <v>206370660</v>
      </c>
      <c r="E349" s="23">
        <v>5</v>
      </c>
      <c r="F349" s="23">
        <v>250</v>
      </c>
      <c r="G349" s="65">
        <v>0.02</v>
      </c>
    </row>
    <row r="350" spans="1:7" x14ac:dyDescent="0.25">
      <c r="A350" s="18" t="s">
        <v>1113</v>
      </c>
      <c r="B350" s="29" t="s">
        <v>1114</v>
      </c>
      <c r="C350" s="18">
        <v>1861491490</v>
      </c>
      <c r="D350" s="18">
        <v>206370702</v>
      </c>
      <c r="E350" s="23">
        <v>5</v>
      </c>
      <c r="F350" s="23">
        <v>163</v>
      </c>
      <c r="G350" s="65">
        <v>3.0674846625766871E-2</v>
      </c>
    </row>
    <row r="351" spans="1:7" x14ac:dyDescent="0.25">
      <c r="A351" s="18" t="s">
        <v>1115</v>
      </c>
      <c r="B351" s="29" t="s">
        <v>1116</v>
      </c>
      <c r="C351" s="18">
        <v>1265823264</v>
      </c>
      <c r="D351" s="18">
        <v>206370704</v>
      </c>
      <c r="E351" s="23">
        <v>0</v>
      </c>
      <c r="F351" s="23">
        <v>184</v>
      </c>
      <c r="G351" s="65">
        <v>0</v>
      </c>
    </row>
    <row r="352" spans="1:7" x14ac:dyDescent="0.25">
      <c r="A352" s="18" t="s">
        <v>1117</v>
      </c>
      <c r="B352" s="29" t="s">
        <v>2216</v>
      </c>
      <c r="C352" s="18">
        <v>1336415926</v>
      </c>
      <c r="D352" s="18">
        <v>206370711</v>
      </c>
      <c r="E352" s="23">
        <v>12</v>
      </c>
      <c r="F352" s="23">
        <v>214</v>
      </c>
      <c r="G352" s="65">
        <v>5.6074766355140186E-2</v>
      </c>
    </row>
    <row r="353" spans="1:7" x14ac:dyDescent="0.25">
      <c r="A353" s="18" t="s">
        <v>1118</v>
      </c>
      <c r="B353" s="29" t="s">
        <v>252</v>
      </c>
      <c r="C353" s="18">
        <v>1003098906</v>
      </c>
      <c r="D353" s="18">
        <v>206370712</v>
      </c>
      <c r="E353" s="23">
        <v>11</v>
      </c>
      <c r="F353" s="23">
        <v>586</v>
      </c>
      <c r="G353" s="65">
        <v>1.877133105802048E-2</v>
      </c>
    </row>
    <row r="354" spans="1:7" x14ac:dyDescent="0.25">
      <c r="A354" s="18" t="s">
        <v>1119</v>
      </c>
      <c r="B354" s="29" t="s">
        <v>1120</v>
      </c>
      <c r="C354" s="18">
        <v>1174926448</v>
      </c>
      <c r="D354" s="18">
        <v>206370715</v>
      </c>
      <c r="E354" s="23">
        <v>6</v>
      </c>
      <c r="F354" s="23">
        <v>124</v>
      </c>
      <c r="G354" s="65">
        <v>4.8387096774193547E-2</v>
      </c>
    </row>
    <row r="355" spans="1:7" x14ac:dyDescent="0.25">
      <c r="A355" s="18" t="s">
        <v>1121</v>
      </c>
      <c r="B355" s="29" t="s">
        <v>254</v>
      </c>
      <c r="C355" s="18">
        <v>1255337440</v>
      </c>
      <c r="D355" s="18">
        <v>206370723</v>
      </c>
      <c r="E355" s="23">
        <v>1</v>
      </c>
      <c r="F355" s="23">
        <v>216</v>
      </c>
      <c r="G355" s="65">
        <v>4.6296296296296294E-3</v>
      </c>
    </row>
    <row r="356" spans="1:7" x14ac:dyDescent="0.25">
      <c r="A356" s="18" t="s">
        <v>1122</v>
      </c>
      <c r="B356" s="29" t="s">
        <v>1123</v>
      </c>
      <c r="C356" s="18">
        <v>1275946568</v>
      </c>
      <c r="D356" s="18">
        <v>206370732</v>
      </c>
      <c r="E356" s="23">
        <v>4</v>
      </c>
      <c r="F356" s="23">
        <v>83</v>
      </c>
      <c r="G356" s="65">
        <v>4.8192771084337352E-2</v>
      </c>
    </row>
    <row r="357" spans="1:7" x14ac:dyDescent="0.25">
      <c r="A357" s="18" t="s">
        <v>1124</v>
      </c>
      <c r="B357" s="29" t="s">
        <v>268</v>
      </c>
      <c r="C357" s="18">
        <v>1356345706</v>
      </c>
      <c r="D357" s="18">
        <v>206370735</v>
      </c>
      <c r="E357" s="23">
        <v>3</v>
      </c>
      <c r="F357" s="23">
        <v>197</v>
      </c>
      <c r="G357" s="65">
        <v>1.5228426395939087E-2</v>
      </c>
    </row>
    <row r="358" spans="1:7" x14ac:dyDescent="0.25">
      <c r="A358" s="18" t="s">
        <v>1125</v>
      </c>
      <c r="B358" s="29" t="s">
        <v>1126</v>
      </c>
      <c r="C358" s="18">
        <v>1265518872</v>
      </c>
      <c r="D358" s="18">
        <v>206374248</v>
      </c>
      <c r="E358" s="23">
        <v>0</v>
      </c>
      <c r="F358" s="23">
        <v>56</v>
      </c>
      <c r="G358" s="65">
        <v>0</v>
      </c>
    </row>
    <row r="359" spans="1:7" x14ac:dyDescent="0.25">
      <c r="A359" s="18" t="s">
        <v>1127</v>
      </c>
      <c r="B359" s="29" t="s">
        <v>259</v>
      </c>
      <c r="C359" s="18">
        <v>1518146620</v>
      </c>
      <c r="D359" s="18">
        <v>206371658</v>
      </c>
      <c r="E359" s="23">
        <v>1</v>
      </c>
      <c r="F359" s="23">
        <v>209</v>
      </c>
      <c r="G359" s="65">
        <v>4.7846889952153108E-3</v>
      </c>
    </row>
    <row r="360" spans="1:7" x14ac:dyDescent="0.25">
      <c r="A360" s="18" t="s">
        <v>1128</v>
      </c>
      <c r="B360" s="29" t="s">
        <v>270</v>
      </c>
      <c r="C360" s="18">
        <v>1457486078</v>
      </c>
      <c r="D360" s="18">
        <v>206370779</v>
      </c>
      <c r="E360" s="23">
        <v>16</v>
      </c>
      <c r="F360" s="23">
        <v>281</v>
      </c>
      <c r="G360" s="65">
        <v>5.6939501779359428E-2</v>
      </c>
    </row>
    <row r="361" spans="1:7" x14ac:dyDescent="0.25">
      <c r="A361" s="18" t="s">
        <v>1129</v>
      </c>
      <c r="B361" s="29" t="s">
        <v>1130</v>
      </c>
      <c r="C361" s="18">
        <v>1265462436</v>
      </c>
      <c r="D361" s="18">
        <v>206370781</v>
      </c>
      <c r="E361" s="23">
        <v>2</v>
      </c>
      <c r="F361" s="23">
        <v>174</v>
      </c>
      <c r="G361" s="65">
        <v>1.1494252873563218E-2</v>
      </c>
    </row>
    <row r="362" spans="1:7" x14ac:dyDescent="0.25">
      <c r="A362" s="18" t="s">
        <v>1131</v>
      </c>
      <c r="B362" s="29" t="s">
        <v>1132</v>
      </c>
      <c r="C362" s="18">
        <v>1659369262</v>
      </c>
      <c r="D362" s="18">
        <v>206370784</v>
      </c>
      <c r="E362" s="23">
        <v>2</v>
      </c>
      <c r="F362" s="23">
        <v>111</v>
      </c>
      <c r="G362" s="65">
        <v>1.8018018018018018E-2</v>
      </c>
    </row>
    <row r="363" spans="1:7" x14ac:dyDescent="0.25">
      <c r="A363" s="18" t="s">
        <v>1133</v>
      </c>
      <c r="B363" s="29" t="s">
        <v>269</v>
      </c>
      <c r="C363" s="18">
        <v>1629129267</v>
      </c>
      <c r="D363" s="18">
        <v>206371458</v>
      </c>
      <c r="E363" s="23">
        <v>1</v>
      </c>
      <c r="F363" s="23">
        <v>121</v>
      </c>
      <c r="G363" s="65">
        <v>8.2644628099173556E-3</v>
      </c>
    </row>
    <row r="364" spans="1:7" x14ac:dyDescent="0.25">
      <c r="A364" s="18" t="s">
        <v>1134</v>
      </c>
      <c r="B364" s="29" t="s">
        <v>258</v>
      </c>
      <c r="C364" s="18">
        <v>1811942063</v>
      </c>
      <c r="D364" s="18">
        <v>206370790</v>
      </c>
      <c r="E364" s="23">
        <v>14</v>
      </c>
      <c r="F364" s="23">
        <v>292</v>
      </c>
      <c r="G364" s="65">
        <v>4.7945205479452052E-2</v>
      </c>
    </row>
    <row r="365" spans="1:7" x14ac:dyDescent="0.25">
      <c r="A365" s="18" t="s">
        <v>1135</v>
      </c>
      <c r="B365" s="29" t="s">
        <v>257</v>
      </c>
      <c r="C365" s="18">
        <v>1386681286</v>
      </c>
      <c r="D365" s="18">
        <v>206371716</v>
      </c>
      <c r="E365" s="23">
        <v>11</v>
      </c>
      <c r="F365" s="23">
        <v>268</v>
      </c>
      <c r="G365" s="65">
        <v>4.1044776119402986E-2</v>
      </c>
    </row>
    <row r="366" spans="1:7" x14ac:dyDescent="0.25">
      <c r="A366" s="18" t="s">
        <v>2217</v>
      </c>
      <c r="B366" s="29" t="s">
        <v>2218</v>
      </c>
      <c r="C366" s="18">
        <v>1326378472</v>
      </c>
      <c r="D366" s="18">
        <v>206371735</v>
      </c>
      <c r="E366" s="23">
        <v>0</v>
      </c>
      <c r="F366" s="23">
        <v>37</v>
      </c>
      <c r="G366" s="65">
        <v>0</v>
      </c>
    </row>
    <row r="367" spans="1:7" x14ac:dyDescent="0.25">
      <c r="A367" s="18" t="s">
        <v>1136</v>
      </c>
      <c r="B367" s="29" t="s">
        <v>1137</v>
      </c>
      <c r="C367" s="18">
        <v>1184628554</v>
      </c>
      <c r="D367" s="18">
        <v>206374019</v>
      </c>
      <c r="E367" s="23">
        <v>7</v>
      </c>
      <c r="F367" s="23">
        <v>186</v>
      </c>
      <c r="G367" s="65">
        <v>3.7634408602150539E-2</v>
      </c>
    </row>
    <row r="368" spans="1:7" x14ac:dyDescent="0.25">
      <c r="A368" s="18" t="s">
        <v>1138</v>
      </c>
      <c r="B368" s="29" t="s">
        <v>1139</v>
      </c>
      <c r="C368" s="18"/>
      <c r="D368" s="18">
        <v>206374038</v>
      </c>
      <c r="E368" s="23">
        <v>9</v>
      </c>
      <c r="F368" s="23">
        <v>131</v>
      </c>
      <c r="G368" s="65">
        <v>6.8702290076335881E-2</v>
      </c>
    </row>
    <row r="369" spans="1:7" x14ac:dyDescent="0.25">
      <c r="A369" s="18" t="s">
        <v>1140</v>
      </c>
      <c r="B369" s="29" t="s">
        <v>245</v>
      </c>
      <c r="C369" s="18">
        <v>1083727093</v>
      </c>
      <c r="D369" s="18">
        <v>206374028</v>
      </c>
      <c r="E369" s="23">
        <v>5</v>
      </c>
      <c r="F369" s="23">
        <v>235</v>
      </c>
      <c r="G369" s="65">
        <v>2.1276595744680851E-2</v>
      </c>
    </row>
    <row r="370" spans="1:7" x14ac:dyDescent="0.25">
      <c r="A370" s="18" t="s">
        <v>1141</v>
      </c>
      <c r="B370" s="29" t="s">
        <v>273</v>
      </c>
      <c r="C370" s="18">
        <v>1518063437</v>
      </c>
      <c r="D370" s="18">
        <v>206374029</v>
      </c>
      <c r="E370" s="23">
        <v>22</v>
      </c>
      <c r="F370" s="23">
        <v>603</v>
      </c>
      <c r="G370" s="65">
        <v>3.6484245439469321E-2</v>
      </c>
    </row>
    <row r="371" spans="1:7" x14ac:dyDescent="0.25">
      <c r="A371" s="18" t="s">
        <v>1142</v>
      </c>
      <c r="B371" s="29" t="s">
        <v>1143</v>
      </c>
      <c r="C371" s="18">
        <v>1912189812</v>
      </c>
      <c r="D371" s="18">
        <v>206374043</v>
      </c>
      <c r="E371" s="23">
        <v>27</v>
      </c>
      <c r="F371" s="23">
        <v>383</v>
      </c>
      <c r="G371" s="65">
        <v>7.0496083550913843E-2</v>
      </c>
    </row>
    <row r="372" spans="1:7" x14ac:dyDescent="0.25">
      <c r="A372" s="18" t="s">
        <v>1144</v>
      </c>
      <c r="B372" s="29" t="s">
        <v>274</v>
      </c>
      <c r="C372" s="18">
        <v>1275533929</v>
      </c>
      <c r="D372" s="18">
        <v>206374058</v>
      </c>
      <c r="E372" s="23">
        <v>2</v>
      </c>
      <c r="F372" s="23">
        <v>165</v>
      </c>
      <c r="G372" s="65">
        <v>1.2121212121212121E-2</v>
      </c>
    </row>
    <row r="373" spans="1:7" x14ac:dyDescent="0.25">
      <c r="A373" s="18" t="s">
        <v>1145</v>
      </c>
      <c r="B373" s="29" t="s">
        <v>1146</v>
      </c>
      <c r="C373" s="18">
        <v>1518980697</v>
      </c>
      <c r="D373" s="18">
        <v>206374060</v>
      </c>
      <c r="E373" s="23">
        <v>16</v>
      </c>
      <c r="F373" s="23">
        <v>300</v>
      </c>
      <c r="G373" s="65">
        <v>5.3333333333333337E-2</v>
      </c>
    </row>
    <row r="374" spans="1:7" x14ac:dyDescent="0.25">
      <c r="A374" s="18" t="s">
        <v>1147</v>
      </c>
      <c r="B374" s="29" t="s">
        <v>2219</v>
      </c>
      <c r="C374" s="18">
        <v>1700973963</v>
      </c>
      <c r="D374" s="18">
        <v>206374066</v>
      </c>
      <c r="E374" s="23">
        <v>20</v>
      </c>
      <c r="F374" s="23">
        <v>492</v>
      </c>
      <c r="G374" s="65">
        <v>4.065040650406504E-2</v>
      </c>
    </row>
    <row r="375" spans="1:7" x14ac:dyDescent="0.25">
      <c r="A375" s="18" t="s">
        <v>1148</v>
      </c>
      <c r="B375" s="29" t="s">
        <v>264</v>
      </c>
      <c r="C375" s="18">
        <v>1659482032</v>
      </c>
      <c r="D375" s="18">
        <v>206374064</v>
      </c>
      <c r="E375" s="23">
        <v>8</v>
      </c>
      <c r="F375" s="23">
        <v>143</v>
      </c>
      <c r="G375" s="65">
        <v>5.5944055944055944E-2</v>
      </c>
    </row>
    <row r="376" spans="1:7" x14ac:dyDescent="0.25">
      <c r="A376" s="18" t="s">
        <v>1149</v>
      </c>
      <c r="B376" s="29" t="s">
        <v>178</v>
      </c>
      <c r="C376" s="18">
        <v>1609865583</v>
      </c>
      <c r="D376" s="18">
        <v>206301134</v>
      </c>
      <c r="E376" s="23">
        <v>11</v>
      </c>
      <c r="F376" s="23">
        <v>436</v>
      </c>
      <c r="G376" s="65">
        <v>2.5229357798165139E-2</v>
      </c>
    </row>
    <row r="377" spans="1:7" x14ac:dyDescent="0.25">
      <c r="A377" s="18" t="s">
        <v>1150</v>
      </c>
      <c r="B377" s="29" t="s">
        <v>182</v>
      </c>
      <c r="C377" s="18">
        <v>1093778128</v>
      </c>
      <c r="D377" s="18">
        <v>206301174</v>
      </c>
      <c r="E377" s="23">
        <v>12</v>
      </c>
      <c r="F377" s="23">
        <v>376</v>
      </c>
      <c r="G377" s="65">
        <v>3.1914893617021274E-2</v>
      </c>
    </row>
    <row r="378" spans="1:7" x14ac:dyDescent="0.25">
      <c r="A378" s="18" t="s">
        <v>1151</v>
      </c>
      <c r="B378" s="29" t="s">
        <v>1152</v>
      </c>
      <c r="C378" s="18">
        <v>1790768083</v>
      </c>
      <c r="D378" s="18">
        <v>206301243</v>
      </c>
      <c r="E378" s="23">
        <v>2</v>
      </c>
      <c r="F378" s="23">
        <v>213</v>
      </c>
      <c r="G378" s="65">
        <v>9.3896713615023476E-3</v>
      </c>
    </row>
    <row r="379" spans="1:7" x14ac:dyDescent="0.25">
      <c r="A379" s="18" t="s">
        <v>1153</v>
      </c>
      <c r="B379" s="29" t="s">
        <v>552</v>
      </c>
      <c r="C379" s="18">
        <v>1326037847</v>
      </c>
      <c r="D379" s="18">
        <v>206301287</v>
      </c>
      <c r="E379" s="23">
        <v>5</v>
      </c>
      <c r="F379" s="23">
        <v>377</v>
      </c>
      <c r="G379" s="65">
        <v>1.3262599469496022E-2</v>
      </c>
    </row>
    <row r="380" spans="1:7" x14ac:dyDescent="0.25">
      <c r="A380" s="18" t="s">
        <v>1154</v>
      </c>
      <c r="B380" s="29" t="s">
        <v>1155</v>
      </c>
      <c r="C380" s="18">
        <v>1972574507</v>
      </c>
      <c r="D380" s="18">
        <v>206374300</v>
      </c>
      <c r="E380" s="23">
        <v>4</v>
      </c>
      <c r="F380" s="23">
        <v>107</v>
      </c>
      <c r="G380" s="65">
        <v>3.7383177570093455E-2</v>
      </c>
    </row>
    <row r="381" spans="1:7" x14ac:dyDescent="0.25">
      <c r="A381" s="18" t="s">
        <v>1156</v>
      </c>
      <c r="B381" s="29" t="s">
        <v>559</v>
      </c>
      <c r="C381" s="18">
        <v>1134102809</v>
      </c>
      <c r="D381" s="18">
        <v>206374336</v>
      </c>
      <c r="E381" s="23">
        <v>4</v>
      </c>
      <c r="F381" s="23">
        <v>224</v>
      </c>
      <c r="G381" s="65">
        <v>1.7857142857142856E-2</v>
      </c>
    </row>
    <row r="382" spans="1:7" x14ac:dyDescent="0.25">
      <c r="A382" s="18" t="s">
        <v>1157</v>
      </c>
      <c r="B382" s="29" t="s">
        <v>1158</v>
      </c>
      <c r="C382" s="18">
        <v>1316340227</v>
      </c>
      <c r="D382" s="18">
        <v>206370741</v>
      </c>
      <c r="E382" s="23">
        <v>6</v>
      </c>
      <c r="F382" s="23">
        <v>174</v>
      </c>
      <c r="G382" s="65">
        <v>3.4482758620689655E-2</v>
      </c>
    </row>
    <row r="383" spans="1:7" x14ac:dyDescent="0.25">
      <c r="A383" s="18" t="s">
        <v>1159</v>
      </c>
      <c r="B383" s="29" t="s">
        <v>261</v>
      </c>
      <c r="C383" s="18">
        <v>1740238047</v>
      </c>
      <c r="D383" s="18">
        <v>206370747</v>
      </c>
      <c r="E383" s="23">
        <v>5</v>
      </c>
      <c r="F383" s="23">
        <v>230</v>
      </c>
      <c r="G383" s="65">
        <v>2.1739130434782608E-2</v>
      </c>
    </row>
    <row r="384" spans="1:7" x14ac:dyDescent="0.25">
      <c r="A384" s="18" t="s">
        <v>1160</v>
      </c>
      <c r="B384" s="29" t="s">
        <v>262</v>
      </c>
      <c r="C384" s="18">
        <v>1649375403</v>
      </c>
      <c r="D384" s="18">
        <v>206370750</v>
      </c>
      <c r="E384" s="23">
        <v>9</v>
      </c>
      <c r="F384" s="23">
        <v>184</v>
      </c>
      <c r="G384" s="65">
        <v>4.8913043478260872E-2</v>
      </c>
    </row>
    <row r="385" spans="1:7" x14ac:dyDescent="0.25">
      <c r="A385" s="18" t="s">
        <v>1161</v>
      </c>
      <c r="B385" s="29" t="s">
        <v>263</v>
      </c>
      <c r="C385" s="18">
        <v>1255499174</v>
      </c>
      <c r="D385" s="18">
        <v>206370756</v>
      </c>
      <c r="E385" s="23">
        <v>10</v>
      </c>
      <c r="F385" s="23">
        <v>364</v>
      </c>
      <c r="G385" s="65">
        <v>2.7472527472527472E-2</v>
      </c>
    </row>
    <row r="386" spans="1:7" x14ac:dyDescent="0.25">
      <c r="A386" s="18" t="s">
        <v>1162</v>
      </c>
      <c r="B386" s="29" t="s">
        <v>1163</v>
      </c>
      <c r="C386" s="18">
        <v>1275513293</v>
      </c>
      <c r="D386" s="18">
        <v>206371261</v>
      </c>
      <c r="E386" s="23">
        <v>0</v>
      </c>
      <c r="F386" s="23">
        <v>85</v>
      </c>
      <c r="G386" s="65">
        <v>0</v>
      </c>
    </row>
    <row r="387" spans="1:7" x14ac:dyDescent="0.25">
      <c r="A387" s="18" t="s">
        <v>1164</v>
      </c>
      <c r="B387" s="29" t="s">
        <v>1165</v>
      </c>
      <c r="C387" s="18">
        <v>1533174990</v>
      </c>
      <c r="D387" s="18">
        <v>206370763</v>
      </c>
      <c r="E387" s="23">
        <v>9</v>
      </c>
      <c r="F387" s="23">
        <v>257</v>
      </c>
      <c r="G387" s="65">
        <v>3.5019455252918288E-2</v>
      </c>
    </row>
    <row r="388" spans="1:7" x14ac:dyDescent="0.25">
      <c r="A388" s="18" t="s">
        <v>1166</v>
      </c>
      <c r="B388" s="29" t="s">
        <v>266</v>
      </c>
      <c r="C388" s="18">
        <v>1699908962</v>
      </c>
      <c r="D388" s="18">
        <v>206130764</v>
      </c>
      <c r="E388" s="23">
        <v>17</v>
      </c>
      <c r="F388" s="23">
        <v>185</v>
      </c>
      <c r="G388" s="65">
        <v>9.1891891891891897E-2</v>
      </c>
    </row>
    <row r="389" spans="1:7" x14ac:dyDescent="0.25">
      <c r="A389" s="18" t="s">
        <v>1167</v>
      </c>
      <c r="B389" s="29" t="s">
        <v>1168</v>
      </c>
      <c r="C389" s="18">
        <v>1568484517</v>
      </c>
      <c r="D389" s="18">
        <v>206370853</v>
      </c>
      <c r="E389" s="23">
        <v>23</v>
      </c>
      <c r="F389" s="23">
        <v>543</v>
      </c>
      <c r="G389" s="65">
        <v>4.2357274401473299E-2</v>
      </c>
    </row>
    <row r="390" spans="1:7" x14ac:dyDescent="0.25">
      <c r="A390" s="18" t="s">
        <v>1169</v>
      </c>
      <c r="B390" s="29" t="s">
        <v>239</v>
      </c>
      <c r="C390" s="18">
        <v>1023048295</v>
      </c>
      <c r="D390" s="18">
        <v>206370670</v>
      </c>
      <c r="E390" s="23">
        <v>18</v>
      </c>
      <c r="F390" s="23">
        <v>377</v>
      </c>
      <c r="G390" s="65">
        <v>4.7745358090185673E-2</v>
      </c>
    </row>
    <row r="391" spans="1:7" x14ac:dyDescent="0.25">
      <c r="A391" s="18" t="s">
        <v>1170</v>
      </c>
      <c r="B391" s="29" t="s">
        <v>1171</v>
      </c>
      <c r="C391" s="18">
        <v>1487640066</v>
      </c>
      <c r="D391" s="18">
        <v>206370655</v>
      </c>
      <c r="E391" s="23">
        <v>1</v>
      </c>
      <c r="F391" s="23">
        <v>75</v>
      </c>
      <c r="G391" s="65">
        <v>1.3333333333333334E-2</v>
      </c>
    </row>
    <row r="392" spans="1:7" x14ac:dyDescent="0.25">
      <c r="A392" s="18" t="s">
        <v>1172</v>
      </c>
      <c r="B392" s="29" t="s">
        <v>1173</v>
      </c>
      <c r="C392" s="18">
        <v>1447653340</v>
      </c>
      <c r="D392" s="18">
        <v>206370737</v>
      </c>
      <c r="E392" s="23">
        <v>6</v>
      </c>
      <c r="F392" s="23">
        <v>101</v>
      </c>
      <c r="G392" s="65">
        <v>5.9405940594059403E-2</v>
      </c>
    </row>
    <row r="393" spans="1:7" x14ac:dyDescent="0.25">
      <c r="A393" s="18" t="s">
        <v>1174</v>
      </c>
      <c r="B393" s="29" t="s">
        <v>1175</v>
      </c>
      <c r="C393" s="18">
        <v>1669875563</v>
      </c>
      <c r="D393" s="18">
        <v>206370678</v>
      </c>
      <c r="E393" s="23">
        <v>0</v>
      </c>
      <c r="F393" s="23">
        <v>74</v>
      </c>
      <c r="G393" s="65">
        <v>0</v>
      </c>
    </row>
    <row r="394" spans="1:7" x14ac:dyDescent="0.25">
      <c r="A394" s="18" t="s">
        <v>1176</v>
      </c>
      <c r="B394" s="29" t="s">
        <v>1177</v>
      </c>
      <c r="C394" s="18">
        <v>1225028327</v>
      </c>
      <c r="D394" s="18">
        <v>206370684</v>
      </c>
      <c r="E394" s="23">
        <v>20</v>
      </c>
      <c r="F394" s="23">
        <v>278</v>
      </c>
      <c r="G394" s="65">
        <v>7.1942446043165464E-2</v>
      </c>
    </row>
    <row r="395" spans="1:7" x14ac:dyDescent="0.25">
      <c r="A395" s="18" t="s">
        <v>1178</v>
      </c>
      <c r="B395" s="29" t="s">
        <v>275</v>
      </c>
      <c r="C395" s="18">
        <v>1730176538</v>
      </c>
      <c r="D395" s="18">
        <v>206370687</v>
      </c>
      <c r="E395" s="23">
        <v>15</v>
      </c>
      <c r="F395" s="23">
        <v>185</v>
      </c>
      <c r="G395" s="65">
        <v>8.1081081081081086E-2</v>
      </c>
    </row>
    <row r="396" spans="1:7" x14ac:dyDescent="0.25">
      <c r="A396" s="18" t="s">
        <v>1179</v>
      </c>
      <c r="B396" s="29" t="s">
        <v>1180</v>
      </c>
      <c r="C396" s="18">
        <v>1760709687</v>
      </c>
      <c r="D396" s="18">
        <v>206371270</v>
      </c>
      <c r="E396" s="23">
        <v>2</v>
      </c>
      <c r="F396" s="23">
        <v>163</v>
      </c>
      <c r="G396" s="65">
        <v>1.2269938650306749E-2</v>
      </c>
    </row>
    <row r="397" spans="1:7" x14ac:dyDescent="0.25">
      <c r="A397" s="18" t="s">
        <v>1181</v>
      </c>
      <c r="B397" s="29" t="s">
        <v>1182</v>
      </c>
      <c r="C397" s="18">
        <v>1871522672</v>
      </c>
      <c r="D397" s="18">
        <v>206370692</v>
      </c>
      <c r="E397" s="23">
        <v>2</v>
      </c>
      <c r="F397" s="23">
        <v>171</v>
      </c>
      <c r="G397" s="65">
        <v>1.1695906432748537E-2</v>
      </c>
    </row>
    <row r="398" spans="1:7" x14ac:dyDescent="0.25">
      <c r="A398" s="18" t="s">
        <v>1183</v>
      </c>
      <c r="B398" s="29" t="s">
        <v>243</v>
      </c>
      <c r="C398" s="18">
        <v>1346258274</v>
      </c>
      <c r="D398" s="18">
        <v>206370703</v>
      </c>
      <c r="E398" s="23">
        <v>11</v>
      </c>
      <c r="F398" s="23">
        <v>211</v>
      </c>
      <c r="G398" s="65">
        <v>5.2132701421800945E-2</v>
      </c>
    </row>
    <row r="399" spans="1:7" x14ac:dyDescent="0.25">
      <c r="A399" s="18" t="s">
        <v>1184</v>
      </c>
      <c r="B399" s="29" t="s">
        <v>250</v>
      </c>
      <c r="C399" s="18">
        <v>1720335789</v>
      </c>
      <c r="D399" s="18">
        <v>206370708</v>
      </c>
      <c r="E399" s="23">
        <v>17</v>
      </c>
      <c r="F399" s="23">
        <v>369</v>
      </c>
      <c r="G399" s="65">
        <v>4.6070460704607047E-2</v>
      </c>
    </row>
    <row r="400" spans="1:7" x14ac:dyDescent="0.25">
      <c r="A400" s="18" t="s">
        <v>1185</v>
      </c>
      <c r="B400" s="29" t="s">
        <v>253</v>
      </c>
      <c r="C400" s="18">
        <v>1003852666</v>
      </c>
      <c r="D400" s="18">
        <v>206370769</v>
      </c>
      <c r="E400" s="23">
        <v>8</v>
      </c>
      <c r="F400" s="23">
        <v>189</v>
      </c>
      <c r="G400" s="65">
        <v>4.2328042328042326E-2</v>
      </c>
    </row>
    <row r="401" spans="1:7" x14ac:dyDescent="0.25">
      <c r="A401" s="18" t="s">
        <v>1186</v>
      </c>
      <c r="B401" s="29" t="s">
        <v>1187</v>
      </c>
      <c r="C401" s="18">
        <v>1235133687</v>
      </c>
      <c r="D401" s="18">
        <v>206370710</v>
      </c>
      <c r="E401" s="23">
        <v>6</v>
      </c>
      <c r="F401" s="23">
        <v>142</v>
      </c>
      <c r="G401" s="65">
        <v>4.2253521126760563E-2</v>
      </c>
    </row>
    <row r="402" spans="1:7" x14ac:dyDescent="0.25">
      <c r="A402" s="18" t="s">
        <v>1188</v>
      </c>
      <c r="B402" s="29" t="s">
        <v>1189</v>
      </c>
      <c r="C402" s="18">
        <v>1811963028</v>
      </c>
      <c r="D402" s="18">
        <v>206370713</v>
      </c>
      <c r="E402" s="23">
        <v>6</v>
      </c>
      <c r="F402" s="23">
        <v>211</v>
      </c>
      <c r="G402" s="65">
        <v>2.843601895734597E-2</v>
      </c>
    </row>
    <row r="403" spans="1:7" x14ac:dyDescent="0.25">
      <c r="A403" s="18" t="s">
        <v>1190</v>
      </c>
      <c r="B403" s="29" t="s">
        <v>1191</v>
      </c>
      <c r="C403" s="18">
        <v>1285061085</v>
      </c>
      <c r="D403" s="18">
        <v>206370717</v>
      </c>
      <c r="E403" s="23">
        <v>18</v>
      </c>
      <c r="F403" s="23">
        <v>575</v>
      </c>
      <c r="G403" s="65">
        <v>3.1304347826086959E-2</v>
      </c>
    </row>
    <row r="404" spans="1:7" x14ac:dyDescent="0.25">
      <c r="A404" s="18" t="s">
        <v>1192</v>
      </c>
      <c r="B404" s="29" t="s">
        <v>240</v>
      </c>
      <c r="C404" s="18">
        <v>1578521274</v>
      </c>
      <c r="D404" s="18">
        <v>206370719</v>
      </c>
      <c r="E404" s="23">
        <v>14</v>
      </c>
      <c r="F404" s="23">
        <v>448</v>
      </c>
      <c r="G404" s="65">
        <v>3.125E-2</v>
      </c>
    </row>
    <row r="405" spans="1:7" x14ac:dyDescent="0.25">
      <c r="A405" s="18" t="s">
        <v>1193</v>
      </c>
      <c r="B405" s="29" t="s">
        <v>1194</v>
      </c>
      <c r="C405" s="18">
        <v>1336134204</v>
      </c>
      <c r="D405" s="18">
        <v>206370736</v>
      </c>
      <c r="E405" s="23">
        <v>7</v>
      </c>
      <c r="F405" s="23">
        <v>368</v>
      </c>
      <c r="G405" s="65">
        <v>1.9021739130434784E-2</v>
      </c>
    </row>
    <row r="406" spans="1:7" x14ac:dyDescent="0.25">
      <c r="A406" s="18" t="s">
        <v>1195</v>
      </c>
      <c r="B406" s="29" t="s">
        <v>1196</v>
      </c>
      <c r="C406" s="18">
        <v>1013953199</v>
      </c>
      <c r="D406" s="18">
        <v>206370740</v>
      </c>
      <c r="E406" s="23">
        <v>4</v>
      </c>
      <c r="F406" s="23">
        <v>165</v>
      </c>
      <c r="G406" s="65">
        <v>2.4242424242424242E-2</v>
      </c>
    </row>
    <row r="407" spans="1:7" x14ac:dyDescent="0.25">
      <c r="A407" s="18" t="s">
        <v>1197</v>
      </c>
      <c r="B407" s="29" t="s">
        <v>255</v>
      </c>
      <c r="C407" s="18">
        <v>1881684900</v>
      </c>
      <c r="D407" s="18">
        <v>206370770</v>
      </c>
      <c r="E407" s="23">
        <v>10</v>
      </c>
      <c r="F407" s="23">
        <v>327</v>
      </c>
      <c r="G407" s="65">
        <v>3.0581039755351681E-2</v>
      </c>
    </row>
    <row r="408" spans="1:7" x14ac:dyDescent="0.25">
      <c r="A408" s="18" t="s">
        <v>1198</v>
      </c>
      <c r="B408" s="29" t="s">
        <v>1199</v>
      </c>
      <c r="C408" s="18">
        <v>1780682021</v>
      </c>
      <c r="D408" s="18">
        <v>206370776</v>
      </c>
      <c r="E408" s="23">
        <v>4</v>
      </c>
      <c r="F408" s="23">
        <v>152</v>
      </c>
      <c r="G408" s="65">
        <v>2.6315789473684209E-2</v>
      </c>
    </row>
    <row r="409" spans="1:7" x14ac:dyDescent="0.25">
      <c r="A409" s="18" t="s">
        <v>1200</v>
      </c>
      <c r="B409" s="29" t="s">
        <v>267</v>
      </c>
      <c r="C409" s="18">
        <v>1972619104</v>
      </c>
      <c r="D409" s="18">
        <v>206371598</v>
      </c>
      <c r="E409" s="23">
        <v>13</v>
      </c>
      <c r="F409" s="23">
        <v>112</v>
      </c>
      <c r="G409" s="65">
        <v>0.11607142857142858</v>
      </c>
    </row>
    <row r="410" spans="1:7" x14ac:dyDescent="0.25">
      <c r="A410" s="18" t="s">
        <v>1201</v>
      </c>
      <c r="B410" s="29" t="s">
        <v>570</v>
      </c>
      <c r="C410" s="18">
        <v>1346516937</v>
      </c>
      <c r="D410" s="18">
        <v>206370778</v>
      </c>
      <c r="E410" s="23">
        <v>1</v>
      </c>
      <c r="F410" s="23">
        <v>185</v>
      </c>
      <c r="G410" s="65">
        <v>5.4054054054054057E-3</v>
      </c>
    </row>
    <row r="411" spans="1:7" x14ac:dyDescent="0.25">
      <c r="A411" s="18" t="s">
        <v>1202</v>
      </c>
      <c r="B411" s="29" t="s">
        <v>271</v>
      </c>
      <c r="C411" s="18">
        <v>1467447102</v>
      </c>
      <c r="D411" s="18">
        <v>206130785</v>
      </c>
      <c r="E411" s="23">
        <v>9</v>
      </c>
      <c r="F411" s="23">
        <v>310</v>
      </c>
      <c r="G411" s="65">
        <v>2.903225806451613E-2</v>
      </c>
    </row>
    <row r="412" spans="1:7" x14ac:dyDescent="0.25">
      <c r="A412" s="18" t="s">
        <v>1203</v>
      </c>
      <c r="B412" s="29" t="s">
        <v>1204</v>
      </c>
      <c r="C412" s="18">
        <v>1518974542</v>
      </c>
      <c r="D412" s="18">
        <v>206370793</v>
      </c>
      <c r="E412" s="23">
        <v>4</v>
      </c>
      <c r="F412" s="23">
        <v>78</v>
      </c>
      <c r="G412" s="65">
        <v>5.128205128205128E-2</v>
      </c>
    </row>
    <row r="413" spans="1:7" x14ac:dyDescent="0.25">
      <c r="A413" s="18" t="s">
        <v>1205</v>
      </c>
      <c r="B413" s="29" t="s">
        <v>1206</v>
      </c>
      <c r="C413" s="18">
        <v>1326441239</v>
      </c>
      <c r="D413" s="18">
        <v>206370669</v>
      </c>
      <c r="E413" s="23">
        <v>11</v>
      </c>
      <c r="F413" s="23">
        <v>262</v>
      </c>
      <c r="G413" s="65">
        <v>4.1984732824427481E-2</v>
      </c>
    </row>
    <row r="414" spans="1:7" x14ac:dyDescent="0.25">
      <c r="A414" s="18" t="s">
        <v>1207</v>
      </c>
      <c r="B414" s="29" t="s">
        <v>1208</v>
      </c>
      <c r="C414" s="18">
        <v>1073916987</v>
      </c>
      <c r="D414" s="18">
        <v>206370671</v>
      </c>
      <c r="E414" s="23">
        <v>1</v>
      </c>
      <c r="F414" s="23">
        <v>111</v>
      </c>
      <c r="G414" s="65">
        <v>9.0090090090090089E-3</v>
      </c>
    </row>
    <row r="415" spans="1:7" x14ac:dyDescent="0.25">
      <c r="A415" s="18" t="s">
        <v>1209</v>
      </c>
      <c r="B415" s="29" t="s">
        <v>1210</v>
      </c>
      <c r="C415" s="18">
        <v>1376946277</v>
      </c>
      <c r="D415" s="18">
        <v>206370904</v>
      </c>
      <c r="E415" s="23">
        <v>3</v>
      </c>
      <c r="F415" s="23">
        <v>194</v>
      </c>
      <c r="G415" s="65">
        <v>1.5463917525773196E-2</v>
      </c>
    </row>
    <row r="416" spans="1:7" x14ac:dyDescent="0.25">
      <c r="A416" s="18" t="s">
        <v>1211</v>
      </c>
      <c r="B416" s="29" t="s">
        <v>1212</v>
      </c>
      <c r="C416" s="18">
        <v>1497759856</v>
      </c>
      <c r="D416" s="18">
        <v>206374014</v>
      </c>
      <c r="E416" s="23">
        <v>4</v>
      </c>
      <c r="F416" s="23">
        <v>161</v>
      </c>
      <c r="G416" s="65">
        <v>2.4844720496894408E-2</v>
      </c>
    </row>
    <row r="417" spans="1:7" x14ac:dyDescent="0.25">
      <c r="A417" s="18" t="s">
        <v>1213</v>
      </c>
      <c r="B417" s="29" t="s">
        <v>61</v>
      </c>
      <c r="C417" s="18">
        <v>1508959214</v>
      </c>
      <c r="D417" s="18">
        <v>206340825</v>
      </c>
      <c r="E417" s="23">
        <v>21</v>
      </c>
      <c r="F417" s="23">
        <v>258</v>
      </c>
      <c r="G417" s="65">
        <v>8.1395348837209308E-2</v>
      </c>
    </row>
    <row r="418" spans="1:7" x14ac:dyDescent="0.25">
      <c r="A418" s="18" t="s">
        <v>1214</v>
      </c>
      <c r="B418" s="29" t="s">
        <v>1215</v>
      </c>
      <c r="C418" s="18">
        <v>1396712892</v>
      </c>
      <c r="D418" s="18">
        <v>206341069</v>
      </c>
      <c r="E418" s="23">
        <v>0</v>
      </c>
      <c r="F418" s="23">
        <v>90</v>
      </c>
      <c r="G418" s="65">
        <v>0</v>
      </c>
    </row>
    <row r="419" spans="1:7" x14ac:dyDescent="0.25">
      <c r="A419" s="18" t="s">
        <v>1216</v>
      </c>
      <c r="B419" s="29" t="s">
        <v>1217</v>
      </c>
      <c r="C419" s="18">
        <v>1942256391</v>
      </c>
      <c r="D419" s="18">
        <v>206390873</v>
      </c>
      <c r="E419" s="23">
        <v>0</v>
      </c>
      <c r="F419" s="23">
        <v>66</v>
      </c>
      <c r="G419" s="65">
        <v>0</v>
      </c>
    </row>
    <row r="420" spans="1:7" x14ac:dyDescent="0.25">
      <c r="A420" s="18" t="s">
        <v>1218</v>
      </c>
      <c r="B420" s="29" t="s">
        <v>67</v>
      </c>
      <c r="C420" s="18">
        <v>1821082637</v>
      </c>
      <c r="D420" s="18">
        <v>206390929</v>
      </c>
      <c r="E420" s="23">
        <v>31</v>
      </c>
      <c r="F420" s="23">
        <v>342</v>
      </c>
      <c r="G420" s="65">
        <v>9.0643274853801165E-2</v>
      </c>
    </row>
    <row r="421" spans="1:7" x14ac:dyDescent="0.25">
      <c r="A421" s="18" t="s">
        <v>1219</v>
      </c>
      <c r="B421" s="29" t="s">
        <v>1220</v>
      </c>
      <c r="C421" s="18">
        <v>1487648135</v>
      </c>
      <c r="D421" s="18">
        <v>206390796</v>
      </c>
      <c r="E421" s="23">
        <v>1</v>
      </c>
      <c r="F421" s="23">
        <v>254</v>
      </c>
      <c r="G421" s="65">
        <v>3.937007874015748E-3</v>
      </c>
    </row>
    <row r="422" spans="1:7" x14ac:dyDescent="0.25">
      <c r="A422" s="18" t="s">
        <v>1221</v>
      </c>
      <c r="B422" s="29" t="s">
        <v>69</v>
      </c>
      <c r="C422" s="18">
        <v>1689672578</v>
      </c>
      <c r="D422" s="18">
        <v>206341499</v>
      </c>
      <c r="E422" s="23">
        <v>4</v>
      </c>
      <c r="F422" s="23">
        <v>352</v>
      </c>
      <c r="G422" s="65">
        <v>1.1363636363636364E-2</v>
      </c>
    </row>
    <row r="423" spans="1:7" x14ac:dyDescent="0.25">
      <c r="A423" s="18" t="s">
        <v>1222</v>
      </c>
      <c r="B423" s="29" t="s">
        <v>1223</v>
      </c>
      <c r="C423" s="18">
        <v>1396986436</v>
      </c>
      <c r="D423" s="18">
        <v>206392330</v>
      </c>
      <c r="E423" s="23">
        <v>11</v>
      </c>
      <c r="F423" s="23">
        <v>345</v>
      </c>
      <c r="G423" s="65">
        <v>3.1884057971014491E-2</v>
      </c>
    </row>
    <row r="424" spans="1:7" x14ac:dyDescent="0.25">
      <c r="A424" s="18" t="s">
        <v>1224</v>
      </c>
      <c r="B424" s="29" t="s">
        <v>107</v>
      </c>
      <c r="C424" s="18">
        <v>1275539454</v>
      </c>
      <c r="D424" s="18">
        <v>206340788</v>
      </c>
      <c r="E424" s="23">
        <v>8</v>
      </c>
      <c r="F424" s="23">
        <v>280</v>
      </c>
      <c r="G424" s="65">
        <v>2.8571428571428571E-2</v>
      </c>
    </row>
    <row r="425" spans="1:7" x14ac:dyDescent="0.25">
      <c r="A425" s="18" t="s">
        <v>2220</v>
      </c>
      <c r="B425" s="29" t="s">
        <v>2221</v>
      </c>
      <c r="C425" s="18">
        <v>1326032327</v>
      </c>
      <c r="D425" s="18">
        <v>206501354</v>
      </c>
      <c r="E425" s="23">
        <v>5</v>
      </c>
      <c r="F425" s="23">
        <v>81</v>
      </c>
      <c r="G425" s="65">
        <v>6.1728395061728392E-2</v>
      </c>
    </row>
    <row r="426" spans="1:7" x14ac:dyDescent="0.25">
      <c r="A426" s="18" t="s">
        <v>1225</v>
      </c>
      <c r="B426" s="29" t="s">
        <v>1226</v>
      </c>
      <c r="C426" s="18">
        <v>1326243312</v>
      </c>
      <c r="D426" s="18">
        <v>206571033</v>
      </c>
      <c r="E426" s="23">
        <v>17</v>
      </c>
      <c r="F426" s="23">
        <v>294</v>
      </c>
      <c r="G426" s="65">
        <v>5.7823129251700682E-2</v>
      </c>
    </row>
    <row r="427" spans="1:7" x14ac:dyDescent="0.25">
      <c r="A427" s="18" t="s">
        <v>1227</v>
      </c>
      <c r="B427" s="29" t="s">
        <v>90</v>
      </c>
      <c r="C427" s="18">
        <v>1053311225</v>
      </c>
      <c r="D427" s="18">
        <v>206390894</v>
      </c>
      <c r="E427" s="23">
        <v>21</v>
      </c>
      <c r="F427" s="23">
        <v>219</v>
      </c>
      <c r="G427" s="65">
        <v>9.5890410958904104E-2</v>
      </c>
    </row>
    <row r="428" spans="1:7" x14ac:dyDescent="0.25">
      <c r="A428" s="18" t="s">
        <v>1228</v>
      </c>
      <c r="B428" s="29" t="s">
        <v>59</v>
      </c>
      <c r="C428" s="18">
        <v>1720071954</v>
      </c>
      <c r="D428" s="18">
        <v>206572209</v>
      </c>
      <c r="E428" s="23">
        <v>31</v>
      </c>
      <c r="F428" s="23">
        <v>244</v>
      </c>
      <c r="G428" s="65">
        <v>0.12704918032786885</v>
      </c>
    </row>
    <row r="429" spans="1:7" x14ac:dyDescent="0.25">
      <c r="A429" s="18" t="s">
        <v>1229</v>
      </c>
      <c r="B429" s="29" t="s">
        <v>70</v>
      </c>
      <c r="C429" s="18">
        <v>1750388732</v>
      </c>
      <c r="D429" s="18">
        <v>206500821</v>
      </c>
      <c r="E429" s="23">
        <v>11</v>
      </c>
      <c r="F429" s="23">
        <v>155</v>
      </c>
      <c r="G429" s="65">
        <v>7.0967741935483872E-2</v>
      </c>
    </row>
    <row r="430" spans="1:7" x14ac:dyDescent="0.25">
      <c r="A430" s="18" t="s">
        <v>1230</v>
      </c>
      <c r="B430" s="29" t="s">
        <v>2222</v>
      </c>
      <c r="C430" s="18">
        <v>1679529176</v>
      </c>
      <c r="D430" s="18">
        <v>206390826</v>
      </c>
      <c r="E430" s="23">
        <v>16</v>
      </c>
      <c r="F430" s="23">
        <v>254</v>
      </c>
      <c r="G430" s="65">
        <v>6.2992125984251968E-2</v>
      </c>
    </row>
    <row r="431" spans="1:7" x14ac:dyDescent="0.25">
      <c r="A431" s="18" t="s">
        <v>2223</v>
      </c>
      <c r="B431" s="29" t="s">
        <v>76</v>
      </c>
      <c r="C431" s="18">
        <v>1730128174</v>
      </c>
      <c r="D431" s="18">
        <v>206392343</v>
      </c>
      <c r="E431" s="23">
        <v>2</v>
      </c>
      <c r="F431" s="23">
        <v>131</v>
      </c>
      <c r="G431" s="65">
        <v>1.5267175572519083E-2</v>
      </c>
    </row>
    <row r="432" spans="1:7" x14ac:dyDescent="0.25">
      <c r="A432" s="18" t="s">
        <v>2224</v>
      </c>
      <c r="B432" s="29" t="s">
        <v>76</v>
      </c>
      <c r="C432" s="18">
        <v>1508884487</v>
      </c>
      <c r="D432" s="18">
        <v>206502207</v>
      </c>
      <c r="E432" s="23">
        <v>7</v>
      </c>
      <c r="F432" s="23">
        <v>156</v>
      </c>
      <c r="G432" s="65">
        <v>4.4871794871794872E-2</v>
      </c>
    </row>
    <row r="433" spans="1:7" x14ac:dyDescent="0.25">
      <c r="A433" s="18" t="s">
        <v>1231</v>
      </c>
      <c r="B433" s="29" t="s">
        <v>1232</v>
      </c>
      <c r="C433" s="18">
        <v>1245237965</v>
      </c>
      <c r="D433" s="18">
        <v>206500872</v>
      </c>
      <c r="E433" s="23">
        <v>14</v>
      </c>
      <c r="F433" s="23">
        <v>390</v>
      </c>
      <c r="G433" s="65">
        <v>3.5897435897435895E-2</v>
      </c>
    </row>
    <row r="434" spans="1:7" x14ac:dyDescent="0.25">
      <c r="A434" s="18" t="s">
        <v>1233</v>
      </c>
      <c r="B434" s="29" t="s">
        <v>1234</v>
      </c>
      <c r="C434" s="18">
        <v>1629114178</v>
      </c>
      <c r="D434" s="18">
        <v>206392202</v>
      </c>
      <c r="E434" s="23">
        <v>4</v>
      </c>
      <c r="F434" s="23">
        <v>211</v>
      </c>
      <c r="G434" s="65">
        <v>1.8957345971563982E-2</v>
      </c>
    </row>
    <row r="435" spans="1:7" x14ac:dyDescent="0.25">
      <c r="A435" s="18" t="s">
        <v>1235</v>
      </c>
      <c r="B435" s="29" t="s">
        <v>1236</v>
      </c>
      <c r="C435" s="18">
        <v>1780816777</v>
      </c>
      <c r="D435" s="18">
        <v>206392310</v>
      </c>
      <c r="E435" s="23">
        <v>2</v>
      </c>
      <c r="F435" s="23">
        <v>61</v>
      </c>
      <c r="G435" s="65">
        <v>3.2786885245901641E-2</v>
      </c>
    </row>
    <row r="436" spans="1:7" x14ac:dyDescent="0.25">
      <c r="A436" s="18" t="s">
        <v>1237</v>
      </c>
      <c r="B436" s="29" t="s">
        <v>103</v>
      </c>
      <c r="C436" s="18">
        <v>1427110055</v>
      </c>
      <c r="D436" s="18">
        <v>206500855</v>
      </c>
      <c r="E436" s="23">
        <v>9</v>
      </c>
      <c r="F436" s="23">
        <v>215</v>
      </c>
      <c r="G436" s="65">
        <v>4.1860465116279069E-2</v>
      </c>
    </row>
    <row r="437" spans="1:7" x14ac:dyDescent="0.25">
      <c r="A437" s="18" t="s">
        <v>1238</v>
      </c>
      <c r="B437" s="29" t="s">
        <v>1239</v>
      </c>
      <c r="C437" s="18">
        <v>1235275975</v>
      </c>
      <c r="D437" s="18">
        <v>206340864</v>
      </c>
      <c r="E437" s="23">
        <v>0</v>
      </c>
      <c r="F437" s="23">
        <v>300</v>
      </c>
      <c r="G437" s="65">
        <v>0</v>
      </c>
    </row>
    <row r="438" spans="1:7" x14ac:dyDescent="0.25">
      <c r="A438" s="18" t="s">
        <v>1240</v>
      </c>
      <c r="B438" s="29" t="s">
        <v>1241</v>
      </c>
      <c r="C438" s="18">
        <v>1396881033</v>
      </c>
      <c r="D438" s="18">
        <v>206390865</v>
      </c>
      <c r="E438" s="23">
        <v>27</v>
      </c>
      <c r="F438" s="23">
        <v>315</v>
      </c>
      <c r="G438" s="65">
        <v>8.5714285714285715E-2</v>
      </c>
    </row>
    <row r="439" spans="1:7" x14ac:dyDescent="0.25">
      <c r="A439" s="18" t="s">
        <v>1242</v>
      </c>
      <c r="B439" s="29" t="s">
        <v>79</v>
      </c>
      <c r="C439" s="18">
        <v>1154325512</v>
      </c>
      <c r="D439" s="18">
        <v>206502364</v>
      </c>
      <c r="E439" s="23">
        <v>14</v>
      </c>
      <c r="F439" s="23">
        <v>320</v>
      </c>
      <c r="G439" s="65">
        <v>4.3749999999999997E-2</v>
      </c>
    </row>
    <row r="440" spans="1:7" x14ac:dyDescent="0.25">
      <c r="A440" s="18" t="s">
        <v>1243</v>
      </c>
      <c r="B440" s="29" t="s">
        <v>1244</v>
      </c>
      <c r="C440" s="18">
        <v>1801832464</v>
      </c>
      <c r="D440" s="18">
        <v>206500827</v>
      </c>
      <c r="E440" s="23">
        <v>1</v>
      </c>
      <c r="F440" s="23">
        <v>171</v>
      </c>
      <c r="G440" s="65">
        <v>5.8479532163742687E-3</v>
      </c>
    </row>
    <row r="441" spans="1:7" x14ac:dyDescent="0.25">
      <c r="A441" s="18" t="s">
        <v>1245</v>
      </c>
      <c r="B441" s="29" t="s">
        <v>89</v>
      </c>
      <c r="C441" s="18">
        <v>1114922614</v>
      </c>
      <c r="D441" s="18">
        <v>206342212</v>
      </c>
      <c r="E441" s="23">
        <v>28</v>
      </c>
      <c r="F441" s="23">
        <v>341</v>
      </c>
      <c r="G441" s="65">
        <v>8.2111436950146624E-2</v>
      </c>
    </row>
    <row r="442" spans="1:7" x14ac:dyDescent="0.25">
      <c r="A442" s="18" t="s">
        <v>1246</v>
      </c>
      <c r="B442" s="29" t="s">
        <v>1247</v>
      </c>
      <c r="C442" s="18">
        <v>1972865301</v>
      </c>
      <c r="D442" s="18">
        <v>206392288</v>
      </c>
      <c r="E442" s="23">
        <v>2</v>
      </c>
      <c r="F442" s="23">
        <v>134</v>
      </c>
      <c r="G442" s="65">
        <v>1.4925373134328358E-2</v>
      </c>
    </row>
    <row r="443" spans="1:7" x14ac:dyDescent="0.25">
      <c r="A443" s="18" t="s">
        <v>1248</v>
      </c>
      <c r="B443" s="29" t="s">
        <v>1249</v>
      </c>
      <c r="C443" s="18">
        <v>1538131032</v>
      </c>
      <c r="D443" s="18">
        <v>206342201</v>
      </c>
      <c r="E443" s="23">
        <v>6</v>
      </c>
      <c r="F443" s="23">
        <v>298</v>
      </c>
      <c r="G443" s="65">
        <v>2.0134228187919462E-2</v>
      </c>
    </row>
    <row r="444" spans="1:7" x14ac:dyDescent="0.25">
      <c r="A444" s="18" t="s">
        <v>1250</v>
      </c>
      <c r="B444" s="29" t="s">
        <v>87</v>
      </c>
      <c r="C444" s="18">
        <v>1548283542</v>
      </c>
      <c r="D444" s="18">
        <v>206390902</v>
      </c>
      <c r="E444" s="23">
        <v>9</v>
      </c>
      <c r="F444" s="23">
        <v>200</v>
      </c>
      <c r="G444" s="65">
        <v>4.4999999999999998E-2</v>
      </c>
    </row>
    <row r="445" spans="1:7" x14ac:dyDescent="0.25">
      <c r="A445" s="18" t="s">
        <v>1251</v>
      </c>
      <c r="B445" s="29" t="s">
        <v>1252</v>
      </c>
      <c r="C445" s="18">
        <v>1689755456</v>
      </c>
      <c r="D445" s="18">
        <v>206340903</v>
      </c>
      <c r="E445" s="23">
        <v>0</v>
      </c>
      <c r="F445" s="23">
        <v>98</v>
      </c>
      <c r="G445" s="65">
        <v>0</v>
      </c>
    </row>
    <row r="446" spans="1:7" x14ac:dyDescent="0.25">
      <c r="A446" s="18" t="s">
        <v>1253</v>
      </c>
      <c r="B446" s="29" t="s">
        <v>94</v>
      </c>
      <c r="C446" s="18">
        <v>1851385843</v>
      </c>
      <c r="D446" s="18">
        <v>206500820</v>
      </c>
      <c r="E446" s="23">
        <v>12</v>
      </c>
      <c r="F446" s="23">
        <v>267</v>
      </c>
      <c r="G446" s="65">
        <v>4.49438202247191E-2</v>
      </c>
    </row>
    <row r="447" spans="1:7" x14ac:dyDescent="0.25">
      <c r="A447" s="18" t="s">
        <v>1254</v>
      </c>
      <c r="B447" s="29" t="s">
        <v>95</v>
      </c>
      <c r="C447" s="18">
        <v>1689626830</v>
      </c>
      <c r="D447" s="18">
        <v>206390910</v>
      </c>
      <c r="E447" s="23">
        <v>15</v>
      </c>
      <c r="F447" s="23">
        <v>258</v>
      </c>
      <c r="G447" s="65">
        <v>5.8139534883720929E-2</v>
      </c>
    </row>
    <row r="448" spans="1:7" x14ac:dyDescent="0.25">
      <c r="A448" s="18" t="s">
        <v>1255</v>
      </c>
      <c r="B448" s="29" t="s">
        <v>100</v>
      </c>
      <c r="C448" s="18">
        <v>1629097761</v>
      </c>
      <c r="D448" s="18">
        <v>206390973</v>
      </c>
      <c r="E448" s="23">
        <v>2</v>
      </c>
      <c r="F448" s="23">
        <v>208</v>
      </c>
      <c r="G448" s="65">
        <v>9.6153846153846159E-3</v>
      </c>
    </row>
    <row r="449" spans="1:7" x14ac:dyDescent="0.25">
      <c r="A449" s="18" t="s">
        <v>1256</v>
      </c>
      <c r="B449" s="29" t="s">
        <v>1257</v>
      </c>
      <c r="C449" s="18">
        <v>1518962893</v>
      </c>
      <c r="D449" s="18">
        <v>206340980</v>
      </c>
      <c r="E449" s="23">
        <v>2</v>
      </c>
      <c r="F449" s="23">
        <v>67</v>
      </c>
      <c r="G449" s="65">
        <v>2.9850746268656716E-2</v>
      </c>
    </row>
    <row r="450" spans="1:7" x14ac:dyDescent="0.25">
      <c r="A450" s="18" t="s">
        <v>1258</v>
      </c>
      <c r="B450" s="29" t="s">
        <v>1259</v>
      </c>
      <c r="C450" s="18">
        <v>1255336533</v>
      </c>
      <c r="D450" s="18">
        <v>206390987</v>
      </c>
      <c r="E450" s="23">
        <v>1</v>
      </c>
      <c r="F450" s="23">
        <v>78</v>
      </c>
      <c r="G450" s="65">
        <v>1.282051282051282E-2</v>
      </c>
    </row>
    <row r="451" spans="1:7" x14ac:dyDescent="0.25">
      <c r="A451" s="18" t="s">
        <v>1260</v>
      </c>
      <c r="B451" s="29" t="s">
        <v>1261</v>
      </c>
      <c r="C451" s="18">
        <v>1801897533</v>
      </c>
      <c r="D451" s="18">
        <v>206340998</v>
      </c>
      <c r="E451" s="23">
        <v>3</v>
      </c>
      <c r="F451" s="23">
        <v>83</v>
      </c>
      <c r="G451" s="65">
        <v>3.614457831325301E-2</v>
      </c>
    </row>
    <row r="452" spans="1:7" x14ac:dyDescent="0.25">
      <c r="A452" s="18" t="s">
        <v>1262</v>
      </c>
      <c r="B452" s="29" t="s">
        <v>1263</v>
      </c>
      <c r="C452" s="18">
        <v>1700887452</v>
      </c>
      <c r="D452" s="18">
        <v>206341002</v>
      </c>
      <c r="E452" s="23">
        <v>1</v>
      </c>
      <c r="F452" s="23">
        <v>62</v>
      </c>
      <c r="G452" s="65">
        <v>1.6129032258064516E-2</v>
      </c>
    </row>
    <row r="453" spans="1:7" x14ac:dyDescent="0.25">
      <c r="A453" s="18" t="s">
        <v>1264</v>
      </c>
      <c r="B453" s="29" t="s">
        <v>102</v>
      </c>
      <c r="C453" s="18">
        <v>1720033137</v>
      </c>
      <c r="D453" s="18">
        <v>206341003</v>
      </c>
      <c r="E453" s="23">
        <v>11</v>
      </c>
      <c r="F453" s="23">
        <v>273</v>
      </c>
      <c r="G453" s="65">
        <v>4.0293040293040296E-2</v>
      </c>
    </row>
    <row r="454" spans="1:7" x14ac:dyDescent="0.25">
      <c r="A454" s="18" t="s">
        <v>1265</v>
      </c>
      <c r="B454" s="29" t="s">
        <v>1266</v>
      </c>
      <c r="C454" s="18">
        <v>1023316023</v>
      </c>
      <c r="D454" s="18">
        <v>206342229</v>
      </c>
      <c r="E454" s="23">
        <v>1</v>
      </c>
      <c r="F454" s="23">
        <v>93</v>
      </c>
      <c r="G454" s="65">
        <v>1.0752688172043012E-2</v>
      </c>
    </row>
    <row r="455" spans="1:7" x14ac:dyDescent="0.25">
      <c r="A455" s="18" t="s">
        <v>1267</v>
      </c>
      <c r="B455" s="29" t="s">
        <v>1268</v>
      </c>
      <c r="C455" s="18">
        <v>1215928387</v>
      </c>
      <c r="D455" s="18">
        <v>206341014</v>
      </c>
      <c r="E455" s="23">
        <v>1</v>
      </c>
      <c r="F455" s="23">
        <v>74</v>
      </c>
      <c r="G455" s="65">
        <v>1.3513513513513514E-2</v>
      </c>
    </row>
    <row r="456" spans="1:7" x14ac:dyDescent="0.25">
      <c r="A456" s="18" t="s">
        <v>1269</v>
      </c>
      <c r="B456" s="29" t="s">
        <v>1270</v>
      </c>
      <c r="C456" s="18">
        <v>1891914784</v>
      </c>
      <c r="D456" s="18">
        <v>206571047</v>
      </c>
      <c r="E456" s="23">
        <v>4</v>
      </c>
      <c r="F456" s="23">
        <v>90</v>
      </c>
      <c r="G456" s="65">
        <v>4.4444444444444446E-2</v>
      </c>
    </row>
    <row r="457" spans="1:7" x14ac:dyDescent="0.25">
      <c r="A457" s="18" t="s">
        <v>1271</v>
      </c>
      <c r="B457" s="29" t="s">
        <v>111</v>
      </c>
      <c r="C457" s="18">
        <v>1972501823</v>
      </c>
      <c r="D457" s="18">
        <v>206391070</v>
      </c>
      <c r="E457" s="23">
        <v>6</v>
      </c>
      <c r="F457" s="23">
        <v>338</v>
      </c>
      <c r="G457" s="65">
        <v>1.7751479289940829E-2</v>
      </c>
    </row>
    <row r="458" spans="1:7" x14ac:dyDescent="0.25">
      <c r="A458" s="18" t="s">
        <v>1272</v>
      </c>
      <c r="B458" s="29" t="s">
        <v>1273</v>
      </c>
      <c r="C458" s="18">
        <v>1932251808</v>
      </c>
      <c r="D458" s="18">
        <v>206501094</v>
      </c>
      <c r="E458" s="23">
        <v>5</v>
      </c>
      <c r="F458" s="23">
        <v>176</v>
      </c>
      <c r="G458" s="65">
        <v>2.8409090909090908E-2</v>
      </c>
    </row>
    <row r="459" spans="1:7" x14ac:dyDescent="0.25">
      <c r="A459" s="18" t="s">
        <v>1274</v>
      </c>
      <c r="B459" s="29" t="s">
        <v>1275</v>
      </c>
      <c r="C459" s="18">
        <v>1639519986</v>
      </c>
      <c r="D459" s="18">
        <v>206392394</v>
      </c>
      <c r="E459" s="23">
        <v>4</v>
      </c>
      <c r="F459" s="23">
        <v>189</v>
      </c>
      <c r="G459" s="65">
        <v>2.1164021164021163E-2</v>
      </c>
    </row>
    <row r="460" spans="1:7" x14ac:dyDescent="0.25">
      <c r="A460" s="18" t="s">
        <v>1276</v>
      </c>
      <c r="B460" s="29" t="s">
        <v>1277</v>
      </c>
      <c r="C460" s="18">
        <v>1316995152</v>
      </c>
      <c r="D460" s="18">
        <v>206394001</v>
      </c>
      <c r="E460" s="23">
        <v>7</v>
      </c>
      <c r="F460" s="23">
        <v>252</v>
      </c>
      <c r="G460" s="65">
        <v>2.7777777777777776E-2</v>
      </c>
    </row>
    <row r="461" spans="1:7" x14ac:dyDescent="0.25">
      <c r="A461" s="18" t="s">
        <v>1278</v>
      </c>
      <c r="B461" s="29" t="s">
        <v>1279</v>
      </c>
      <c r="C461" s="18">
        <v>1891700464</v>
      </c>
      <c r="D461" s="18">
        <v>206394003</v>
      </c>
      <c r="E461" s="23">
        <v>15</v>
      </c>
      <c r="F461" s="23">
        <v>286</v>
      </c>
      <c r="G461" s="65">
        <v>5.2447552447552448E-2</v>
      </c>
    </row>
    <row r="462" spans="1:7" x14ac:dyDescent="0.25">
      <c r="A462" s="18" t="s">
        <v>1280</v>
      </c>
      <c r="B462" s="29" t="s">
        <v>112</v>
      </c>
      <c r="C462" s="18">
        <v>1801938816</v>
      </c>
      <c r="D462" s="18">
        <v>206394006</v>
      </c>
      <c r="E462" s="23">
        <v>29</v>
      </c>
      <c r="F462" s="23">
        <v>344</v>
      </c>
      <c r="G462" s="65">
        <v>8.4302325581395346E-2</v>
      </c>
    </row>
    <row r="463" spans="1:7" x14ac:dyDescent="0.25">
      <c r="A463" s="18" t="s">
        <v>1281</v>
      </c>
      <c r="B463" s="29" t="s">
        <v>1282</v>
      </c>
      <c r="C463" s="18">
        <v>1487601704</v>
      </c>
      <c r="D463" s="18">
        <v>206394007</v>
      </c>
      <c r="E463" s="23">
        <v>8</v>
      </c>
      <c r="F463" s="23">
        <v>184</v>
      </c>
      <c r="G463" s="65">
        <v>4.3478260869565216E-2</v>
      </c>
    </row>
    <row r="464" spans="1:7" x14ac:dyDescent="0.25">
      <c r="A464" s="18" t="s">
        <v>1283</v>
      </c>
      <c r="B464" s="29" t="s">
        <v>1284</v>
      </c>
      <c r="C464" s="18">
        <v>1437291929</v>
      </c>
      <c r="D464" s="18">
        <v>206504004</v>
      </c>
      <c r="E464" s="23">
        <v>12</v>
      </c>
      <c r="F464" s="23">
        <v>223</v>
      </c>
      <c r="G464" s="65">
        <v>5.3811659192825115E-2</v>
      </c>
    </row>
    <row r="465" spans="1:7" x14ac:dyDescent="0.25">
      <c r="A465" s="18" t="s">
        <v>1285</v>
      </c>
      <c r="B465" s="29" t="s">
        <v>1286</v>
      </c>
      <c r="C465" s="18">
        <v>1134261142</v>
      </c>
      <c r="D465" s="18">
        <v>206342204</v>
      </c>
      <c r="E465" s="23">
        <v>2</v>
      </c>
      <c r="F465" s="23">
        <v>305</v>
      </c>
      <c r="G465" s="65">
        <v>6.5573770491803279E-3</v>
      </c>
    </row>
    <row r="466" spans="1:7" x14ac:dyDescent="0.25">
      <c r="A466" s="18" t="s">
        <v>1287</v>
      </c>
      <c r="B466" s="29" t="s">
        <v>537</v>
      </c>
      <c r="C466" s="18">
        <v>1730269184</v>
      </c>
      <c r="D466" s="18">
        <v>206394041</v>
      </c>
      <c r="E466" s="23">
        <v>11</v>
      </c>
      <c r="F466" s="23">
        <v>169</v>
      </c>
      <c r="G466" s="65">
        <v>6.5088757396449703E-2</v>
      </c>
    </row>
    <row r="467" spans="1:7" x14ac:dyDescent="0.25">
      <c r="A467" s="18" t="s">
        <v>1288</v>
      </c>
      <c r="B467" s="29" t="s">
        <v>1289</v>
      </c>
      <c r="C467" s="18">
        <v>1609876234</v>
      </c>
      <c r="D467" s="18">
        <v>206574013</v>
      </c>
      <c r="E467" s="23">
        <v>3</v>
      </c>
      <c r="F467" s="23">
        <v>41</v>
      </c>
      <c r="G467" s="65">
        <v>7.3170731707317069E-2</v>
      </c>
    </row>
    <row r="468" spans="1:7" x14ac:dyDescent="0.25">
      <c r="A468" s="18" t="s">
        <v>1290</v>
      </c>
      <c r="B468" s="29" t="s">
        <v>17</v>
      </c>
      <c r="C468" s="18">
        <v>1285770669</v>
      </c>
      <c r="D468" s="18">
        <v>206481011</v>
      </c>
      <c r="E468" s="23">
        <v>22</v>
      </c>
      <c r="F468" s="23">
        <v>383</v>
      </c>
      <c r="G468" s="65">
        <v>5.7441253263707574E-2</v>
      </c>
    </row>
    <row r="469" spans="1:7" x14ac:dyDescent="0.25">
      <c r="A469" s="18" t="s">
        <v>1291</v>
      </c>
      <c r="B469" s="29" t="s">
        <v>1292</v>
      </c>
      <c r="C469" s="18">
        <v>1780669093</v>
      </c>
      <c r="D469" s="18">
        <v>206481084</v>
      </c>
      <c r="E469" s="23">
        <v>2</v>
      </c>
      <c r="F469" s="23">
        <v>179</v>
      </c>
      <c r="G469" s="65">
        <v>1.11731843575419E-2</v>
      </c>
    </row>
    <row r="470" spans="1:7" x14ac:dyDescent="0.25">
      <c r="A470" s="18" t="s">
        <v>1293</v>
      </c>
      <c r="B470" s="29" t="s">
        <v>1294</v>
      </c>
      <c r="C470" s="18">
        <v>1245288083</v>
      </c>
      <c r="D470" s="18">
        <v>206480965</v>
      </c>
      <c r="E470" s="23">
        <v>7</v>
      </c>
      <c r="F470" s="23">
        <v>127</v>
      </c>
      <c r="G470" s="65">
        <v>5.5118110236220472E-2</v>
      </c>
    </row>
    <row r="471" spans="1:7" x14ac:dyDescent="0.25">
      <c r="A471" s="18" t="s">
        <v>1295</v>
      </c>
      <c r="B471" s="29" t="s">
        <v>1296</v>
      </c>
      <c r="C471" s="18">
        <v>1235152679</v>
      </c>
      <c r="D471" s="18">
        <v>206480995</v>
      </c>
      <c r="E471" s="23">
        <v>5</v>
      </c>
      <c r="F471" s="23">
        <v>152</v>
      </c>
      <c r="G471" s="65">
        <v>3.2894736842105261E-2</v>
      </c>
    </row>
    <row r="472" spans="1:7" x14ac:dyDescent="0.25">
      <c r="A472" s="18" t="s">
        <v>1297</v>
      </c>
      <c r="B472" s="29" t="s">
        <v>9</v>
      </c>
      <c r="C472" s="18">
        <v>1225336456</v>
      </c>
      <c r="D472" s="18">
        <v>206282278</v>
      </c>
      <c r="E472" s="23">
        <v>12</v>
      </c>
      <c r="F472" s="23">
        <v>244</v>
      </c>
      <c r="G472" s="65">
        <v>4.9180327868852458E-2</v>
      </c>
    </row>
    <row r="473" spans="1:7" x14ac:dyDescent="0.25">
      <c r="A473" s="18" t="s">
        <v>1298</v>
      </c>
      <c r="B473" s="29" t="s">
        <v>1299</v>
      </c>
      <c r="C473" s="18">
        <v>1528107745</v>
      </c>
      <c r="D473" s="18">
        <v>206281040</v>
      </c>
      <c r="E473" s="23">
        <v>7</v>
      </c>
      <c r="F473" s="23">
        <v>116</v>
      </c>
      <c r="G473" s="65">
        <v>6.0344827586206899E-2</v>
      </c>
    </row>
    <row r="474" spans="1:7" x14ac:dyDescent="0.25">
      <c r="A474" s="18" t="s">
        <v>1300</v>
      </c>
      <c r="B474" s="29" t="s">
        <v>1301</v>
      </c>
      <c r="C474" s="18">
        <v>1346295755</v>
      </c>
      <c r="D474" s="18">
        <v>206280984</v>
      </c>
      <c r="E474" s="23">
        <v>4</v>
      </c>
      <c r="F474" s="23">
        <v>266</v>
      </c>
      <c r="G474" s="65">
        <v>1.5037593984962405E-2</v>
      </c>
    </row>
    <row r="475" spans="1:7" x14ac:dyDescent="0.25">
      <c r="A475" s="18" t="s">
        <v>1302</v>
      </c>
      <c r="B475" s="29" t="s">
        <v>1303</v>
      </c>
      <c r="C475" s="18">
        <v>1023066966</v>
      </c>
      <c r="D475" s="18">
        <v>206480917</v>
      </c>
      <c r="E475" s="23">
        <v>2</v>
      </c>
      <c r="F475" s="23">
        <v>127</v>
      </c>
      <c r="G475" s="65">
        <v>1.5748031496062992E-2</v>
      </c>
    </row>
    <row r="476" spans="1:7" x14ac:dyDescent="0.25">
      <c r="A476" s="18" t="s">
        <v>1304</v>
      </c>
      <c r="B476" s="29" t="s">
        <v>12</v>
      </c>
      <c r="C476" s="18">
        <v>1396732590</v>
      </c>
      <c r="D476" s="18">
        <v>206481086</v>
      </c>
      <c r="E476" s="23">
        <v>8</v>
      </c>
      <c r="F476" s="23">
        <v>186</v>
      </c>
      <c r="G476" s="65">
        <v>4.3010752688172046E-2</v>
      </c>
    </row>
    <row r="477" spans="1:7" x14ac:dyDescent="0.25">
      <c r="A477" s="18" t="s">
        <v>1305</v>
      </c>
      <c r="B477" s="29" t="s">
        <v>1306</v>
      </c>
      <c r="C477" s="18">
        <v>1336162775</v>
      </c>
      <c r="D477" s="18">
        <v>206481105</v>
      </c>
      <c r="E477" s="23">
        <v>10</v>
      </c>
      <c r="F477" s="23">
        <v>145</v>
      </c>
      <c r="G477" s="65">
        <v>6.8965517241379309E-2</v>
      </c>
    </row>
    <row r="478" spans="1:7" x14ac:dyDescent="0.25">
      <c r="A478" s="18" t="s">
        <v>1307</v>
      </c>
      <c r="B478" s="29" t="s">
        <v>19</v>
      </c>
      <c r="C478" s="18">
        <v>1114914355</v>
      </c>
      <c r="D478" s="18">
        <v>206484004</v>
      </c>
      <c r="E478" s="23">
        <v>3</v>
      </c>
      <c r="F478" s="23">
        <v>173</v>
      </c>
      <c r="G478" s="65">
        <v>1.7341040462427744E-2</v>
      </c>
    </row>
    <row r="479" spans="1:7" x14ac:dyDescent="0.25">
      <c r="A479" s="18" t="s">
        <v>1308</v>
      </c>
      <c r="B479" s="29" t="s">
        <v>1309</v>
      </c>
      <c r="C479" s="18">
        <v>1104826486</v>
      </c>
      <c r="D479" s="18">
        <v>206284010</v>
      </c>
      <c r="E479" s="23">
        <v>0</v>
      </c>
      <c r="F479" s="23">
        <v>138</v>
      </c>
      <c r="G479" s="65">
        <v>0</v>
      </c>
    </row>
    <row r="480" spans="1:7" x14ac:dyDescent="0.25">
      <c r="A480" s="18" t="s">
        <v>1310</v>
      </c>
      <c r="B480" s="29" t="s">
        <v>4</v>
      </c>
      <c r="C480" s="18">
        <v>1942508171</v>
      </c>
      <c r="D480" s="18">
        <v>206170997</v>
      </c>
      <c r="E480" s="23">
        <v>1</v>
      </c>
      <c r="F480" s="23">
        <v>150</v>
      </c>
      <c r="G480" s="65">
        <v>6.6666666666666671E-3</v>
      </c>
    </row>
    <row r="481" spans="1:7" x14ac:dyDescent="0.25">
      <c r="A481" s="18" t="s">
        <v>1311</v>
      </c>
      <c r="B481" s="29" t="s">
        <v>7</v>
      </c>
      <c r="C481" s="18">
        <v>1679542658</v>
      </c>
      <c r="D481" s="18">
        <v>206174005</v>
      </c>
      <c r="E481" s="23">
        <v>12</v>
      </c>
      <c r="F481" s="23">
        <v>152</v>
      </c>
      <c r="G481" s="65">
        <v>7.8947368421052627E-2</v>
      </c>
    </row>
    <row r="482" spans="1:7" x14ac:dyDescent="0.25">
      <c r="A482" s="18" t="s">
        <v>1312</v>
      </c>
      <c r="B482" s="29" t="s">
        <v>1313</v>
      </c>
      <c r="C482" s="18">
        <v>1699723460</v>
      </c>
      <c r="D482" s="18">
        <v>206172313</v>
      </c>
      <c r="E482" s="23">
        <v>7</v>
      </c>
      <c r="F482" s="23">
        <v>140</v>
      </c>
      <c r="G482" s="65">
        <v>0.05</v>
      </c>
    </row>
    <row r="483" spans="1:7" x14ac:dyDescent="0.25">
      <c r="A483" s="18" t="s">
        <v>1314</v>
      </c>
      <c r="B483" s="29" t="s">
        <v>162</v>
      </c>
      <c r="C483" s="18">
        <v>1104008002</v>
      </c>
      <c r="D483" s="18">
        <v>206150682</v>
      </c>
      <c r="E483" s="23">
        <v>21</v>
      </c>
      <c r="F483" s="23">
        <v>274</v>
      </c>
      <c r="G483" s="65">
        <v>7.6642335766423361E-2</v>
      </c>
    </row>
    <row r="484" spans="1:7" x14ac:dyDescent="0.25">
      <c r="A484" s="18" t="s">
        <v>1315</v>
      </c>
      <c r="B484" s="29" t="s">
        <v>1316</v>
      </c>
      <c r="C484" s="18">
        <v>1518913177</v>
      </c>
      <c r="D484" s="18">
        <v>206150686</v>
      </c>
      <c r="E484" s="23">
        <v>12</v>
      </c>
      <c r="F484" s="23">
        <v>226</v>
      </c>
      <c r="G484" s="65">
        <v>5.3097345132743362E-2</v>
      </c>
    </row>
    <row r="485" spans="1:7" x14ac:dyDescent="0.25">
      <c r="A485" s="18" t="s">
        <v>1317</v>
      </c>
      <c r="B485" s="29" t="s">
        <v>1318</v>
      </c>
      <c r="C485" s="18">
        <v>1972969129</v>
      </c>
      <c r="D485" s="18">
        <v>206150688</v>
      </c>
      <c r="E485" s="23">
        <v>2</v>
      </c>
      <c r="F485" s="23">
        <v>130</v>
      </c>
      <c r="G485" s="65">
        <v>1.5384615384615385E-2</v>
      </c>
    </row>
    <row r="486" spans="1:7" x14ac:dyDescent="0.25">
      <c r="A486" s="18" t="s">
        <v>1319</v>
      </c>
      <c r="B486" s="29" t="s">
        <v>149</v>
      </c>
      <c r="C486" s="18">
        <v>1114150448</v>
      </c>
      <c r="D486" s="18">
        <v>206154002</v>
      </c>
      <c r="E486" s="23">
        <v>10</v>
      </c>
      <c r="F486" s="23">
        <v>254</v>
      </c>
      <c r="G486" s="65">
        <v>3.937007874015748E-2</v>
      </c>
    </row>
    <row r="487" spans="1:7" x14ac:dyDescent="0.25">
      <c r="A487" s="18" t="s">
        <v>2225</v>
      </c>
      <c r="B487" s="29" t="s">
        <v>2226</v>
      </c>
      <c r="C487" s="18">
        <v>1467830836</v>
      </c>
      <c r="D487" s="18">
        <v>206150698</v>
      </c>
      <c r="E487" s="23">
        <v>3</v>
      </c>
      <c r="F487" s="23">
        <v>107</v>
      </c>
      <c r="G487" s="65">
        <v>2.8037383177570093E-2</v>
      </c>
    </row>
    <row r="488" spans="1:7" x14ac:dyDescent="0.25">
      <c r="A488" s="18" t="s">
        <v>1320</v>
      </c>
      <c r="B488" s="29" t="s">
        <v>168</v>
      </c>
      <c r="C488" s="18">
        <v>1497763528</v>
      </c>
      <c r="D488" s="18">
        <v>206150017</v>
      </c>
      <c r="E488" s="23">
        <v>22</v>
      </c>
      <c r="F488" s="23">
        <v>157</v>
      </c>
      <c r="G488" s="65">
        <v>0.14012738853503184</v>
      </c>
    </row>
    <row r="489" spans="1:7" x14ac:dyDescent="0.25">
      <c r="A489" s="18" t="s">
        <v>1321</v>
      </c>
      <c r="B489" s="29" t="s">
        <v>161</v>
      </c>
      <c r="C489" s="18">
        <v>1821024928</v>
      </c>
      <c r="D489" s="18">
        <v>206150773</v>
      </c>
      <c r="E489" s="23">
        <v>14</v>
      </c>
      <c r="F489" s="23">
        <v>219</v>
      </c>
      <c r="G489" s="65">
        <v>6.3926940639269403E-2</v>
      </c>
    </row>
    <row r="490" spans="1:7" x14ac:dyDescent="0.25">
      <c r="A490" s="18" t="s">
        <v>1322</v>
      </c>
      <c r="B490" s="29" t="s">
        <v>1323</v>
      </c>
      <c r="C490" s="18">
        <v>1700967213</v>
      </c>
      <c r="D490" s="18">
        <v>206152091</v>
      </c>
      <c r="E490" s="23">
        <v>3</v>
      </c>
      <c r="F490" s="23">
        <v>119</v>
      </c>
      <c r="G490" s="65">
        <v>2.5210084033613446E-2</v>
      </c>
    </row>
    <row r="491" spans="1:7" x14ac:dyDescent="0.25">
      <c r="A491" s="18" t="s">
        <v>1324</v>
      </c>
      <c r="B491" s="29" t="s">
        <v>159</v>
      </c>
      <c r="C491" s="18">
        <v>1568410769</v>
      </c>
      <c r="D491" s="18">
        <v>206150060</v>
      </c>
      <c r="E491" s="23">
        <v>6</v>
      </c>
      <c r="F491" s="23">
        <v>220</v>
      </c>
      <c r="G491" s="65">
        <v>2.7272727272727271E-2</v>
      </c>
    </row>
    <row r="492" spans="1:7" x14ac:dyDescent="0.25">
      <c r="A492" s="18" t="s">
        <v>1325</v>
      </c>
      <c r="B492" s="29" t="s">
        <v>164</v>
      </c>
      <c r="C492" s="18">
        <v>1023060571</v>
      </c>
      <c r="D492" s="18">
        <v>206150795</v>
      </c>
      <c r="E492" s="23">
        <v>11</v>
      </c>
      <c r="F492" s="23">
        <v>204</v>
      </c>
      <c r="G492" s="65">
        <v>5.3921568627450983E-2</v>
      </c>
    </row>
    <row r="493" spans="1:7" x14ac:dyDescent="0.25">
      <c r="A493" s="18" t="s">
        <v>1326</v>
      </c>
      <c r="B493" s="29" t="s">
        <v>1327</v>
      </c>
      <c r="C493" s="18">
        <v>1891980876</v>
      </c>
      <c r="D493" s="18">
        <v>206150774</v>
      </c>
      <c r="E493" s="23">
        <v>19</v>
      </c>
      <c r="F493" s="23">
        <v>341</v>
      </c>
      <c r="G493" s="65">
        <v>5.5718475073313782E-2</v>
      </c>
    </row>
    <row r="494" spans="1:7" x14ac:dyDescent="0.25">
      <c r="A494" s="18" t="s">
        <v>1328</v>
      </c>
      <c r="B494" s="29" t="s">
        <v>160</v>
      </c>
      <c r="C494" s="18">
        <v>1255389318</v>
      </c>
      <c r="D494" s="18">
        <v>206154007</v>
      </c>
      <c r="E494" s="23">
        <v>8</v>
      </c>
      <c r="F494" s="23">
        <v>223</v>
      </c>
      <c r="G494" s="65">
        <v>3.5874439461883408E-2</v>
      </c>
    </row>
    <row r="495" spans="1:7" x14ac:dyDescent="0.25">
      <c r="A495" s="18" t="s">
        <v>1329</v>
      </c>
      <c r="B495" s="29" t="s">
        <v>153</v>
      </c>
      <c r="C495" s="18">
        <v>1366595019</v>
      </c>
      <c r="D495" s="18">
        <v>206154031</v>
      </c>
      <c r="E495" s="23">
        <v>13</v>
      </c>
      <c r="F495" s="23">
        <v>360</v>
      </c>
      <c r="G495" s="65">
        <v>3.6111111111111108E-2</v>
      </c>
    </row>
    <row r="496" spans="1:7" x14ac:dyDescent="0.25">
      <c r="A496" s="18" t="s">
        <v>1330</v>
      </c>
      <c r="B496" s="29" t="s">
        <v>1331</v>
      </c>
      <c r="C496" s="18">
        <v>1275697658</v>
      </c>
      <c r="D496" s="18">
        <v>206154109</v>
      </c>
      <c r="E496" s="23">
        <v>12</v>
      </c>
      <c r="F496" s="23">
        <v>280</v>
      </c>
      <c r="G496" s="65">
        <v>4.2857142857142858E-2</v>
      </c>
    </row>
    <row r="497" spans="1:7" x14ac:dyDescent="0.25">
      <c r="A497" s="18" t="s">
        <v>1332</v>
      </c>
      <c r="B497" s="29" t="s">
        <v>1333</v>
      </c>
      <c r="C497" s="18">
        <v>1942301627</v>
      </c>
      <c r="D497" s="18">
        <v>206540707</v>
      </c>
      <c r="E497" s="23">
        <v>0</v>
      </c>
      <c r="F497" s="23">
        <v>46</v>
      </c>
      <c r="G497" s="65">
        <v>0</v>
      </c>
    </row>
    <row r="498" spans="1:7" x14ac:dyDescent="0.25">
      <c r="A498" s="18" t="s">
        <v>1334</v>
      </c>
      <c r="B498" s="29" t="s">
        <v>140</v>
      </c>
      <c r="C498" s="18">
        <v>1457457574</v>
      </c>
      <c r="D498" s="18">
        <v>206540809</v>
      </c>
      <c r="E498" s="23">
        <v>1</v>
      </c>
      <c r="F498" s="23">
        <v>166</v>
      </c>
      <c r="G498" s="65">
        <v>6.024096385542169E-3</v>
      </c>
    </row>
    <row r="499" spans="1:7" x14ac:dyDescent="0.25">
      <c r="A499" s="18" t="s">
        <v>1335</v>
      </c>
      <c r="B499" s="29" t="s">
        <v>2227</v>
      </c>
      <c r="C499" s="18">
        <v>1235546300</v>
      </c>
      <c r="D499" s="18">
        <v>206540823</v>
      </c>
      <c r="E499" s="23">
        <v>3</v>
      </c>
      <c r="F499" s="23">
        <v>142</v>
      </c>
      <c r="G499" s="65">
        <v>2.1126760563380281E-2</v>
      </c>
    </row>
    <row r="500" spans="1:7" x14ac:dyDescent="0.25">
      <c r="A500" s="18" t="s">
        <v>1336</v>
      </c>
      <c r="B500" s="29" t="s">
        <v>144</v>
      </c>
      <c r="C500" s="18">
        <v>1134427289</v>
      </c>
      <c r="D500" s="18">
        <v>206540075</v>
      </c>
      <c r="E500" s="23">
        <v>17</v>
      </c>
      <c r="F500" s="23">
        <v>351</v>
      </c>
      <c r="G500" s="65">
        <v>4.843304843304843E-2</v>
      </c>
    </row>
    <row r="501" spans="1:7" x14ac:dyDescent="0.25">
      <c r="A501" s="18" t="s">
        <v>1337</v>
      </c>
      <c r="B501" s="29" t="s">
        <v>1338</v>
      </c>
      <c r="C501" s="18">
        <v>1356746606</v>
      </c>
      <c r="D501" s="18">
        <v>206540709</v>
      </c>
      <c r="E501" s="23">
        <v>1</v>
      </c>
      <c r="F501" s="23">
        <v>258</v>
      </c>
      <c r="G501" s="65">
        <v>3.875968992248062E-3</v>
      </c>
    </row>
    <row r="502" spans="1:7" x14ac:dyDescent="0.25">
      <c r="A502" s="18" t="s">
        <v>1339</v>
      </c>
      <c r="B502" s="29" t="s">
        <v>121</v>
      </c>
      <c r="C502" s="18">
        <v>1376524843</v>
      </c>
      <c r="D502" s="18">
        <v>206540723</v>
      </c>
      <c r="E502" s="23">
        <v>2</v>
      </c>
      <c r="F502" s="23">
        <v>262</v>
      </c>
      <c r="G502" s="65">
        <v>7.6335877862595417E-3</v>
      </c>
    </row>
    <row r="503" spans="1:7" x14ac:dyDescent="0.25">
      <c r="A503" s="18" t="s">
        <v>1340</v>
      </c>
      <c r="B503" s="29" t="s">
        <v>133</v>
      </c>
      <c r="C503" s="18">
        <v>1316011851</v>
      </c>
      <c r="D503" s="18">
        <v>206540762</v>
      </c>
      <c r="E503" s="23">
        <v>4</v>
      </c>
      <c r="F503" s="23">
        <v>167</v>
      </c>
      <c r="G503" s="65">
        <v>2.3952095808383235E-2</v>
      </c>
    </row>
    <row r="504" spans="1:7" x14ac:dyDescent="0.25">
      <c r="A504" s="18" t="s">
        <v>1341</v>
      </c>
      <c r="B504" s="29" t="s">
        <v>143</v>
      </c>
      <c r="C504" s="18">
        <v>1225270341</v>
      </c>
      <c r="D504" s="18">
        <v>206540828</v>
      </c>
      <c r="E504" s="23">
        <v>13</v>
      </c>
      <c r="F504" s="23">
        <v>341</v>
      </c>
      <c r="G504" s="65">
        <v>3.8123167155425221E-2</v>
      </c>
    </row>
    <row r="505" spans="1:7" x14ac:dyDescent="0.25">
      <c r="A505" s="18" t="s">
        <v>1342</v>
      </c>
      <c r="B505" s="29" t="s">
        <v>128</v>
      </c>
      <c r="C505" s="18">
        <v>1871674358</v>
      </c>
      <c r="D505" s="18">
        <v>206541695</v>
      </c>
      <c r="E505" s="23">
        <v>13</v>
      </c>
      <c r="F505" s="23">
        <v>204</v>
      </c>
      <c r="G505" s="65">
        <v>6.3725490196078427E-2</v>
      </c>
    </row>
    <row r="506" spans="1:7" x14ac:dyDescent="0.25">
      <c r="A506" s="18" t="s">
        <v>1343</v>
      </c>
      <c r="B506" s="29" t="s">
        <v>1344</v>
      </c>
      <c r="C506" s="18">
        <v>1174730105</v>
      </c>
      <c r="D506" s="18">
        <v>206541740</v>
      </c>
      <c r="E506" s="23">
        <v>5</v>
      </c>
      <c r="F506" s="23">
        <v>206</v>
      </c>
      <c r="G506" s="65">
        <v>2.4271844660194174E-2</v>
      </c>
    </row>
    <row r="507" spans="1:7" x14ac:dyDescent="0.25">
      <c r="A507" s="18" t="s">
        <v>1345</v>
      </c>
      <c r="B507" s="29" t="s">
        <v>131</v>
      </c>
      <c r="C507" s="18">
        <v>1952609182</v>
      </c>
      <c r="D507" s="18">
        <v>206542063</v>
      </c>
      <c r="E507" s="23">
        <v>7</v>
      </c>
      <c r="F507" s="23">
        <v>199</v>
      </c>
      <c r="G507" s="65">
        <v>3.5175879396984924E-2</v>
      </c>
    </row>
    <row r="508" spans="1:7" x14ac:dyDescent="0.25">
      <c r="A508" s="18" t="s">
        <v>1346</v>
      </c>
      <c r="B508" s="29" t="s">
        <v>137</v>
      </c>
      <c r="C508" s="18">
        <v>1215001763</v>
      </c>
      <c r="D508" s="18">
        <v>206544041</v>
      </c>
      <c r="E508" s="23">
        <v>8</v>
      </c>
      <c r="F508" s="23">
        <v>214</v>
      </c>
      <c r="G508" s="65">
        <v>3.7383177570093455E-2</v>
      </c>
    </row>
    <row r="509" spans="1:7" x14ac:dyDescent="0.25">
      <c r="A509" s="18" t="s">
        <v>1347</v>
      </c>
      <c r="B509" s="29" t="s">
        <v>2228</v>
      </c>
      <c r="C509" s="18">
        <v>1770644262</v>
      </c>
      <c r="D509" s="18">
        <v>206544043</v>
      </c>
      <c r="E509" s="23">
        <v>2</v>
      </c>
      <c r="F509" s="23">
        <v>205</v>
      </c>
      <c r="G509" s="65">
        <v>9.7560975609756097E-3</v>
      </c>
    </row>
    <row r="510" spans="1:7" x14ac:dyDescent="0.25">
      <c r="A510" s="18" t="s">
        <v>1348</v>
      </c>
      <c r="B510" s="29" t="s">
        <v>23</v>
      </c>
      <c r="C510" s="18">
        <v>1407924582</v>
      </c>
      <c r="D510" s="18">
        <v>206070893</v>
      </c>
      <c r="E510" s="23">
        <v>11</v>
      </c>
      <c r="F510" s="23">
        <v>231</v>
      </c>
      <c r="G510" s="65">
        <v>4.7619047619047616E-2</v>
      </c>
    </row>
    <row r="511" spans="1:7" x14ac:dyDescent="0.25">
      <c r="A511" s="18" t="s">
        <v>1349</v>
      </c>
      <c r="B511" s="29" t="s">
        <v>1350</v>
      </c>
      <c r="C511" s="18">
        <v>1932129731</v>
      </c>
      <c r="D511" s="18">
        <v>206070896</v>
      </c>
      <c r="E511" s="23">
        <v>10</v>
      </c>
      <c r="F511" s="23">
        <v>196</v>
      </c>
      <c r="G511" s="65">
        <v>5.1020408163265307E-2</v>
      </c>
    </row>
    <row r="512" spans="1:7" x14ac:dyDescent="0.25">
      <c r="A512" s="18" t="s">
        <v>1351</v>
      </c>
      <c r="B512" s="29" t="s">
        <v>51</v>
      </c>
      <c r="C512" s="18">
        <v>1821320417</v>
      </c>
      <c r="D512" s="18">
        <v>206070905</v>
      </c>
      <c r="E512" s="23">
        <v>14</v>
      </c>
      <c r="F512" s="23">
        <v>247</v>
      </c>
      <c r="G512" s="65">
        <v>5.6680161943319839E-2</v>
      </c>
    </row>
    <row r="513" spans="1:7" x14ac:dyDescent="0.25">
      <c r="A513" s="18" t="s">
        <v>1352</v>
      </c>
      <c r="B513" s="29" t="s">
        <v>1353</v>
      </c>
      <c r="C513" s="18">
        <v>1730221268</v>
      </c>
      <c r="D513" s="18">
        <v>206070958</v>
      </c>
      <c r="E513" s="23">
        <v>3</v>
      </c>
      <c r="F513" s="23">
        <v>109</v>
      </c>
      <c r="G513" s="65">
        <v>2.7522935779816515E-2</v>
      </c>
    </row>
    <row r="514" spans="1:7" x14ac:dyDescent="0.25">
      <c r="A514" s="18" t="s">
        <v>1354</v>
      </c>
      <c r="B514" s="29" t="s">
        <v>1355</v>
      </c>
      <c r="C514" s="18">
        <v>1821087966</v>
      </c>
      <c r="D514" s="18">
        <v>206071099</v>
      </c>
      <c r="E514" s="23">
        <v>0</v>
      </c>
      <c r="F514" s="23">
        <v>76</v>
      </c>
      <c r="G514" s="65">
        <v>0</v>
      </c>
    </row>
    <row r="515" spans="1:7" x14ac:dyDescent="0.25">
      <c r="A515" s="18" t="s">
        <v>1356</v>
      </c>
      <c r="B515" s="29" t="s">
        <v>1357</v>
      </c>
      <c r="C515" s="18">
        <v>1639199409</v>
      </c>
      <c r="D515" s="18">
        <v>206071107</v>
      </c>
      <c r="E515" s="23">
        <v>14</v>
      </c>
      <c r="F515" s="23">
        <v>193</v>
      </c>
      <c r="G515" s="65">
        <v>7.2538860103626937E-2</v>
      </c>
    </row>
    <row r="516" spans="1:7" x14ac:dyDescent="0.25">
      <c r="A516" s="18" t="s">
        <v>1358</v>
      </c>
      <c r="B516" s="29" t="s">
        <v>56</v>
      </c>
      <c r="C516" s="18">
        <v>1932172491</v>
      </c>
      <c r="D516" s="18">
        <v>206073644</v>
      </c>
      <c r="E516" s="23">
        <v>36</v>
      </c>
      <c r="F516" s="23">
        <v>466</v>
      </c>
      <c r="G516" s="65">
        <v>7.7253218884120178E-2</v>
      </c>
    </row>
    <row r="517" spans="1:7" x14ac:dyDescent="0.25">
      <c r="A517" s="18" t="s">
        <v>1359</v>
      </c>
      <c r="B517" s="29" t="s">
        <v>57</v>
      </c>
      <c r="C517" s="18">
        <v>1568593473</v>
      </c>
      <c r="D517" s="18">
        <v>206071095</v>
      </c>
      <c r="E517" s="23">
        <v>33</v>
      </c>
      <c r="F517" s="23">
        <v>456</v>
      </c>
      <c r="G517" s="65">
        <v>7.2368421052631582E-2</v>
      </c>
    </row>
    <row r="518" spans="1:7" x14ac:dyDescent="0.25">
      <c r="A518" s="18" t="s">
        <v>1360</v>
      </c>
      <c r="B518" s="29" t="s">
        <v>1361</v>
      </c>
      <c r="C518" s="18">
        <v>1902127392</v>
      </c>
      <c r="D518" s="18">
        <v>206071061</v>
      </c>
      <c r="E518" s="23">
        <v>7</v>
      </c>
      <c r="F518" s="23">
        <v>174</v>
      </c>
      <c r="G518" s="65">
        <v>4.0229885057471264E-2</v>
      </c>
    </row>
    <row r="519" spans="1:7" x14ac:dyDescent="0.25">
      <c r="A519" s="18" t="s">
        <v>1362</v>
      </c>
      <c r="B519" s="29" t="s">
        <v>1363</v>
      </c>
      <c r="C519" s="18">
        <v>1578559480</v>
      </c>
      <c r="D519" s="18">
        <v>206071069</v>
      </c>
      <c r="E519" s="23">
        <v>15</v>
      </c>
      <c r="F519" s="23">
        <v>176</v>
      </c>
      <c r="G519" s="65">
        <v>8.5227272727272721E-2</v>
      </c>
    </row>
    <row r="520" spans="1:7" x14ac:dyDescent="0.25">
      <c r="A520" s="18" t="s">
        <v>1364</v>
      </c>
      <c r="B520" s="29" t="s">
        <v>1365</v>
      </c>
      <c r="C520" s="18">
        <v>1225369002</v>
      </c>
      <c r="D520" s="18">
        <v>206070933</v>
      </c>
      <c r="E520" s="23">
        <v>4</v>
      </c>
      <c r="F520" s="23">
        <v>91</v>
      </c>
      <c r="G520" s="65">
        <v>4.3956043956043959E-2</v>
      </c>
    </row>
    <row r="521" spans="1:7" x14ac:dyDescent="0.25">
      <c r="A521" s="18" t="s">
        <v>1366</v>
      </c>
      <c r="B521" s="29" t="s">
        <v>49</v>
      </c>
      <c r="C521" s="18">
        <v>1831235290</v>
      </c>
      <c r="D521" s="18">
        <v>206071044</v>
      </c>
      <c r="E521" s="23">
        <v>13</v>
      </c>
      <c r="F521" s="23">
        <v>315</v>
      </c>
      <c r="G521" s="65">
        <v>4.1269841269841269E-2</v>
      </c>
    </row>
    <row r="522" spans="1:7" x14ac:dyDescent="0.25">
      <c r="A522" s="18" t="s">
        <v>1367</v>
      </c>
      <c r="B522" s="29" t="s">
        <v>1368</v>
      </c>
      <c r="C522" s="18">
        <v>1699795484</v>
      </c>
      <c r="D522" s="18">
        <v>206073366</v>
      </c>
      <c r="E522" s="23">
        <v>17</v>
      </c>
      <c r="F522" s="23">
        <v>454</v>
      </c>
      <c r="G522" s="65">
        <v>3.7444933920704845E-2</v>
      </c>
    </row>
    <row r="523" spans="1:7" x14ac:dyDescent="0.25">
      <c r="A523" s="18" t="s">
        <v>1369</v>
      </c>
      <c r="B523" s="29" t="s">
        <v>47</v>
      </c>
      <c r="C523" s="18">
        <v>1750385167</v>
      </c>
      <c r="D523" s="18">
        <v>206010926</v>
      </c>
      <c r="E523" s="23">
        <v>7</v>
      </c>
      <c r="F523" s="23">
        <v>283</v>
      </c>
      <c r="G523" s="65">
        <v>2.4734982332155476E-2</v>
      </c>
    </row>
    <row r="524" spans="1:7" x14ac:dyDescent="0.25">
      <c r="A524" s="18" t="s">
        <v>1370</v>
      </c>
      <c r="B524" s="29" t="s">
        <v>1371</v>
      </c>
      <c r="C524" s="18">
        <v>1154718773</v>
      </c>
      <c r="D524" s="18">
        <v>206071029</v>
      </c>
      <c r="E524" s="23">
        <v>10</v>
      </c>
      <c r="F524" s="23">
        <v>105</v>
      </c>
      <c r="G524" s="65">
        <v>9.5238095238095233E-2</v>
      </c>
    </row>
    <row r="525" spans="1:7" x14ac:dyDescent="0.25">
      <c r="A525" s="18" t="s">
        <v>1372</v>
      </c>
      <c r="B525" s="29" t="s">
        <v>1373</v>
      </c>
      <c r="C525" s="18">
        <v>1336470111</v>
      </c>
      <c r="D525" s="18">
        <v>206071028</v>
      </c>
      <c r="E525" s="23">
        <v>2</v>
      </c>
      <c r="F525" s="23">
        <v>81</v>
      </c>
      <c r="G525" s="65">
        <v>2.4691358024691357E-2</v>
      </c>
    </row>
    <row r="526" spans="1:7" x14ac:dyDescent="0.25">
      <c r="A526" s="18" t="s">
        <v>1374</v>
      </c>
      <c r="B526" s="29" t="s">
        <v>26</v>
      </c>
      <c r="C526" s="18">
        <v>1558532465</v>
      </c>
      <c r="D526" s="18">
        <v>206073349</v>
      </c>
      <c r="E526" s="23">
        <v>11</v>
      </c>
      <c r="F526" s="23">
        <v>200</v>
      </c>
      <c r="G526" s="65">
        <v>5.5E-2</v>
      </c>
    </row>
    <row r="527" spans="1:7" x14ac:dyDescent="0.25">
      <c r="A527" s="18" t="s">
        <v>1375</v>
      </c>
      <c r="B527" s="29" t="s">
        <v>42</v>
      </c>
      <c r="C527" s="18">
        <v>1871661967</v>
      </c>
      <c r="D527" s="18">
        <v>206073641</v>
      </c>
      <c r="E527" s="23">
        <v>22</v>
      </c>
      <c r="F527" s="23">
        <v>259</v>
      </c>
      <c r="G527" s="65">
        <v>8.4942084942084939E-2</v>
      </c>
    </row>
    <row r="528" spans="1:7" x14ac:dyDescent="0.25">
      <c r="A528" s="18" t="s">
        <v>1376</v>
      </c>
      <c r="B528" s="29" t="s">
        <v>1377</v>
      </c>
      <c r="C528" s="18">
        <v>1609899046</v>
      </c>
      <c r="D528" s="18">
        <v>206071009</v>
      </c>
      <c r="E528" s="23">
        <v>4</v>
      </c>
      <c r="F528" s="23">
        <v>92</v>
      </c>
      <c r="G528" s="65">
        <v>4.3478260869565216E-2</v>
      </c>
    </row>
    <row r="529" spans="1:7" x14ac:dyDescent="0.25">
      <c r="A529" s="18" t="s">
        <v>1378</v>
      </c>
      <c r="B529" s="29" t="s">
        <v>1379</v>
      </c>
      <c r="C529" s="18">
        <v>1699840231</v>
      </c>
      <c r="D529" s="18">
        <v>206070962</v>
      </c>
      <c r="E529" s="23">
        <v>5</v>
      </c>
      <c r="F529" s="23">
        <v>208</v>
      </c>
      <c r="G529" s="65">
        <v>2.403846153846154E-2</v>
      </c>
    </row>
    <row r="530" spans="1:7" x14ac:dyDescent="0.25">
      <c r="A530" s="18" t="s">
        <v>1380</v>
      </c>
      <c r="B530" s="29" t="s">
        <v>37</v>
      </c>
      <c r="C530" s="18">
        <v>1427072040</v>
      </c>
      <c r="D530" s="18">
        <v>206010825</v>
      </c>
      <c r="E530" s="23">
        <v>4</v>
      </c>
      <c r="F530" s="23">
        <v>187</v>
      </c>
      <c r="G530" s="65">
        <v>2.1390374331550801E-2</v>
      </c>
    </row>
    <row r="531" spans="1:7" x14ac:dyDescent="0.25">
      <c r="A531" s="18" t="s">
        <v>1381</v>
      </c>
      <c r="B531" s="29" t="s">
        <v>1382</v>
      </c>
      <c r="C531" s="18">
        <v>1568447068</v>
      </c>
      <c r="D531" s="18">
        <v>206070935</v>
      </c>
      <c r="E531" s="23">
        <v>0</v>
      </c>
      <c r="F531" s="23">
        <v>77</v>
      </c>
      <c r="G531" s="65">
        <v>0</v>
      </c>
    </row>
    <row r="532" spans="1:7" x14ac:dyDescent="0.25">
      <c r="A532" s="18" t="s">
        <v>1383</v>
      </c>
      <c r="B532" s="29" t="s">
        <v>50</v>
      </c>
      <c r="C532" s="18">
        <v>1396813465</v>
      </c>
      <c r="D532" s="18">
        <v>206073625</v>
      </c>
      <c r="E532" s="23">
        <v>17</v>
      </c>
      <c r="F532" s="23">
        <v>447</v>
      </c>
      <c r="G532" s="65">
        <v>3.803131991051454E-2</v>
      </c>
    </row>
    <row r="533" spans="1:7" x14ac:dyDescent="0.25">
      <c r="A533" s="18" t="s">
        <v>1384</v>
      </c>
      <c r="B533" s="29" t="s">
        <v>1385</v>
      </c>
      <c r="C533" s="18">
        <v>1811969355</v>
      </c>
      <c r="D533" s="18">
        <v>206070932</v>
      </c>
      <c r="E533" s="23">
        <v>20</v>
      </c>
      <c r="F533" s="23">
        <v>197</v>
      </c>
      <c r="G533" s="65">
        <v>0.10152284263959391</v>
      </c>
    </row>
    <row r="534" spans="1:7" x14ac:dyDescent="0.25">
      <c r="A534" s="18" t="s">
        <v>1386</v>
      </c>
      <c r="B534" s="29" t="s">
        <v>1387</v>
      </c>
      <c r="C534" s="18">
        <v>1831185735</v>
      </c>
      <c r="D534" s="18">
        <v>206073627</v>
      </c>
      <c r="E534" s="23">
        <v>5</v>
      </c>
      <c r="F534" s="23">
        <v>86</v>
      </c>
      <c r="G534" s="65">
        <v>5.8139534883720929E-2</v>
      </c>
    </row>
    <row r="535" spans="1:7" x14ac:dyDescent="0.25">
      <c r="A535" s="18" t="s">
        <v>1388</v>
      </c>
      <c r="B535" s="29" t="s">
        <v>28</v>
      </c>
      <c r="C535" s="18">
        <v>1457471401</v>
      </c>
      <c r="D535" s="18">
        <v>206074002</v>
      </c>
      <c r="E535" s="23">
        <v>2</v>
      </c>
      <c r="F535" s="23">
        <v>300</v>
      </c>
      <c r="G535" s="65">
        <v>6.6666666666666671E-3</v>
      </c>
    </row>
    <row r="536" spans="1:7" x14ac:dyDescent="0.25">
      <c r="A536" s="18" t="s">
        <v>1389</v>
      </c>
      <c r="B536" s="29" t="s">
        <v>1390</v>
      </c>
      <c r="C536" s="18">
        <v>1720139355</v>
      </c>
      <c r="D536" s="18">
        <v>206070892</v>
      </c>
      <c r="E536" s="23">
        <v>4</v>
      </c>
      <c r="F536" s="23">
        <v>107</v>
      </c>
      <c r="G536" s="65">
        <v>3.7383177570093455E-2</v>
      </c>
    </row>
    <row r="537" spans="1:7" x14ac:dyDescent="0.25">
      <c r="A537" s="18" t="s">
        <v>1391</v>
      </c>
      <c r="B537" s="29" t="s">
        <v>1392</v>
      </c>
      <c r="C537" s="18">
        <v>1821039678</v>
      </c>
      <c r="D537" s="18">
        <v>206074025</v>
      </c>
      <c r="E537" s="23">
        <v>3</v>
      </c>
      <c r="F537" s="23">
        <v>160</v>
      </c>
      <c r="G537" s="65">
        <v>1.8749999999999999E-2</v>
      </c>
    </row>
    <row r="538" spans="1:7" x14ac:dyDescent="0.25">
      <c r="A538" s="18" t="s">
        <v>1393</v>
      </c>
      <c r="B538" s="29" t="s">
        <v>2229</v>
      </c>
      <c r="C538" s="18">
        <v>1720035090</v>
      </c>
      <c r="D538" s="18">
        <v>206074024</v>
      </c>
      <c r="E538" s="23">
        <v>25</v>
      </c>
      <c r="F538" s="23">
        <v>217</v>
      </c>
      <c r="G538" s="65">
        <v>0.1152073732718894</v>
      </c>
    </row>
    <row r="539" spans="1:7" x14ac:dyDescent="0.25">
      <c r="A539" s="18" t="s">
        <v>1394</v>
      </c>
      <c r="B539" s="29" t="s">
        <v>1395</v>
      </c>
      <c r="C539" s="18">
        <v>1083019657</v>
      </c>
      <c r="D539" s="18">
        <v>206071042</v>
      </c>
      <c r="E539" s="23">
        <v>1</v>
      </c>
      <c r="F539" s="23">
        <v>118</v>
      </c>
      <c r="G539" s="65">
        <v>8.4745762711864406E-3</v>
      </c>
    </row>
    <row r="540" spans="1:7" x14ac:dyDescent="0.25">
      <c r="A540" s="18" t="s">
        <v>1396</v>
      </c>
      <c r="B540" s="29" t="s">
        <v>1397</v>
      </c>
      <c r="C540" s="18">
        <v>1609817352</v>
      </c>
      <c r="D540" s="18">
        <v>206074076</v>
      </c>
      <c r="E540" s="23">
        <v>3</v>
      </c>
      <c r="F540" s="23">
        <v>161</v>
      </c>
      <c r="G540" s="65">
        <v>1.8633540372670808E-2</v>
      </c>
    </row>
    <row r="541" spans="1:7" x14ac:dyDescent="0.25">
      <c r="A541" s="18" t="s">
        <v>1398</v>
      </c>
      <c r="B541" s="29" t="s">
        <v>1399</v>
      </c>
      <c r="C541" s="18">
        <v>1306838438</v>
      </c>
      <c r="D541" s="18">
        <v>206074085</v>
      </c>
      <c r="E541" s="23">
        <v>9</v>
      </c>
      <c r="F541" s="23">
        <v>143</v>
      </c>
      <c r="G541" s="65">
        <v>6.2937062937062943E-2</v>
      </c>
    </row>
    <row r="542" spans="1:7" x14ac:dyDescent="0.25">
      <c r="A542" s="18" t="s">
        <v>1400</v>
      </c>
      <c r="B542" s="29" t="s">
        <v>52</v>
      </c>
      <c r="C542" s="18">
        <v>1740207455</v>
      </c>
      <c r="D542" s="18">
        <v>206010874</v>
      </c>
      <c r="E542" s="23">
        <v>1</v>
      </c>
      <c r="F542" s="23">
        <v>100</v>
      </c>
      <c r="G542" s="65">
        <v>0.01</v>
      </c>
    </row>
    <row r="543" spans="1:7" x14ac:dyDescent="0.25">
      <c r="A543" s="18" t="s">
        <v>1401</v>
      </c>
      <c r="B543" s="29" t="s">
        <v>1402</v>
      </c>
      <c r="C543" s="18">
        <v>1104811751</v>
      </c>
      <c r="D543" s="18">
        <v>206284019</v>
      </c>
      <c r="E543" s="23">
        <v>8</v>
      </c>
      <c r="F543" s="23">
        <v>402</v>
      </c>
      <c r="G543" s="65">
        <v>1.9900497512437811E-2</v>
      </c>
    </row>
    <row r="544" spans="1:7" x14ac:dyDescent="0.25">
      <c r="A544" s="18" t="s">
        <v>1403</v>
      </c>
      <c r="B544" s="29" t="s">
        <v>1404</v>
      </c>
      <c r="C544" s="18">
        <v>1205821758</v>
      </c>
      <c r="D544" s="18">
        <v>206364186</v>
      </c>
      <c r="E544" s="23">
        <v>3</v>
      </c>
      <c r="F544" s="23">
        <v>97</v>
      </c>
      <c r="G544" s="65">
        <v>3.0927835051546393E-2</v>
      </c>
    </row>
    <row r="545" spans="1:7" x14ac:dyDescent="0.25">
      <c r="A545" s="18" t="s">
        <v>1405</v>
      </c>
      <c r="B545" s="29" t="s">
        <v>1406</v>
      </c>
      <c r="C545" s="18">
        <v>1790771194</v>
      </c>
      <c r="D545" s="18">
        <v>206374298</v>
      </c>
      <c r="E545" s="23">
        <v>4</v>
      </c>
      <c r="F545" s="23">
        <v>380</v>
      </c>
      <c r="G545" s="65">
        <v>1.0526315789473684E-2</v>
      </c>
    </row>
    <row r="546" spans="1:7" x14ac:dyDescent="0.25">
      <c r="A546" s="18" t="s">
        <v>1407</v>
      </c>
      <c r="B546" s="29" t="s">
        <v>2230</v>
      </c>
      <c r="C546" s="18"/>
      <c r="D546" s="18">
        <v>206380849</v>
      </c>
      <c r="E546" s="23">
        <v>0</v>
      </c>
      <c r="F546" s="23">
        <v>58</v>
      </c>
      <c r="G546" s="65">
        <v>0</v>
      </c>
    </row>
    <row r="547" spans="1:7" x14ac:dyDescent="0.25">
      <c r="A547" s="18" t="s">
        <v>1408</v>
      </c>
      <c r="B547" s="29" t="s">
        <v>276</v>
      </c>
      <c r="C547" s="18">
        <v>1588974570</v>
      </c>
      <c r="D547" s="18">
        <v>206380762</v>
      </c>
      <c r="E547" s="23">
        <v>12</v>
      </c>
      <c r="F547" s="23">
        <v>297</v>
      </c>
      <c r="G547" s="65">
        <v>4.0404040404040407E-2</v>
      </c>
    </row>
    <row r="548" spans="1:7" x14ac:dyDescent="0.25">
      <c r="A548" s="18" t="s">
        <v>1409</v>
      </c>
      <c r="B548" s="29" t="s">
        <v>277</v>
      </c>
      <c r="C548" s="18">
        <v>1952393076</v>
      </c>
      <c r="D548" s="18">
        <v>206413502</v>
      </c>
      <c r="E548" s="23">
        <v>11</v>
      </c>
      <c r="F548" s="23">
        <v>244</v>
      </c>
      <c r="G548" s="65">
        <v>4.5081967213114756E-2</v>
      </c>
    </row>
    <row r="549" spans="1:7" x14ac:dyDescent="0.25">
      <c r="A549" s="18" t="s">
        <v>1410</v>
      </c>
      <c r="B549" s="29" t="s">
        <v>1411</v>
      </c>
      <c r="C549" s="18">
        <v>1386732006</v>
      </c>
      <c r="D549" s="18">
        <v>206410734</v>
      </c>
      <c r="E549" s="23">
        <v>11</v>
      </c>
      <c r="F549" s="23">
        <v>172</v>
      </c>
      <c r="G549" s="65">
        <v>6.3953488372093026E-2</v>
      </c>
    </row>
    <row r="550" spans="1:7" x14ac:dyDescent="0.25">
      <c r="A550" s="18" t="s">
        <v>1412</v>
      </c>
      <c r="B550" s="29" t="s">
        <v>278</v>
      </c>
      <c r="C550" s="18">
        <v>1093872715</v>
      </c>
      <c r="D550" s="18">
        <v>206380772</v>
      </c>
      <c r="E550" s="23">
        <v>12</v>
      </c>
      <c r="F550" s="23">
        <v>220</v>
      </c>
      <c r="G550" s="65">
        <v>5.4545454545454543E-2</v>
      </c>
    </row>
    <row r="551" spans="1:7" x14ac:dyDescent="0.25">
      <c r="A551" s="18" t="s">
        <v>1413</v>
      </c>
      <c r="B551" s="29" t="s">
        <v>1414</v>
      </c>
      <c r="C551" s="18">
        <v>1023182938</v>
      </c>
      <c r="D551" s="18">
        <v>206410820</v>
      </c>
      <c r="E551" s="23">
        <v>17</v>
      </c>
      <c r="F551" s="23">
        <v>323</v>
      </c>
      <c r="G551" s="65">
        <v>5.2631578947368418E-2</v>
      </c>
    </row>
    <row r="552" spans="1:7" x14ac:dyDescent="0.25">
      <c r="A552" s="18" t="s">
        <v>1415</v>
      </c>
      <c r="B552" s="29" t="s">
        <v>2231</v>
      </c>
      <c r="C552" s="18">
        <v>1124405121</v>
      </c>
      <c r="D552" s="18">
        <v>206382635</v>
      </c>
      <c r="E552" s="23">
        <v>5</v>
      </c>
      <c r="F552" s="23">
        <v>105</v>
      </c>
      <c r="G552" s="65">
        <v>4.7619047619047616E-2</v>
      </c>
    </row>
    <row r="553" spans="1:7" x14ac:dyDescent="0.25">
      <c r="A553" s="18" t="s">
        <v>1416</v>
      </c>
      <c r="B553" s="29" t="s">
        <v>1417</v>
      </c>
      <c r="C553" s="18">
        <v>1659461408</v>
      </c>
      <c r="D553" s="18">
        <v>206413509</v>
      </c>
      <c r="E553" s="23">
        <v>2</v>
      </c>
      <c r="F553" s="23">
        <v>77</v>
      </c>
      <c r="G553" s="65">
        <v>2.5974025974025976E-2</v>
      </c>
    </row>
    <row r="554" spans="1:7" x14ac:dyDescent="0.25">
      <c r="A554" s="18" t="s">
        <v>1418</v>
      </c>
      <c r="B554" s="29" t="s">
        <v>1419</v>
      </c>
      <c r="C554" s="18">
        <v>1629128020</v>
      </c>
      <c r="D554" s="18">
        <v>206380830</v>
      </c>
      <c r="E554" s="23">
        <v>0</v>
      </c>
      <c r="F554" s="23">
        <v>105</v>
      </c>
      <c r="G554" s="65">
        <v>0</v>
      </c>
    </row>
    <row r="555" spans="1:7" x14ac:dyDescent="0.25">
      <c r="A555" s="18" t="s">
        <v>1420</v>
      </c>
      <c r="B555" s="29" t="s">
        <v>1421</v>
      </c>
      <c r="C555" s="18">
        <v>1396964722</v>
      </c>
      <c r="D555" s="18">
        <v>206380843</v>
      </c>
      <c r="E555" s="23">
        <v>0</v>
      </c>
      <c r="F555" s="23">
        <v>68</v>
      </c>
      <c r="G555" s="65">
        <v>0</v>
      </c>
    </row>
    <row r="556" spans="1:7" x14ac:dyDescent="0.25">
      <c r="A556" s="18" t="s">
        <v>1422</v>
      </c>
      <c r="B556" s="29" t="s">
        <v>281</v>
      </c>
      <c r="C556" s="18">
        <v>1427072016</v>
      </c>
      <c r="D556" s="18">
        <v>206380814</v>
      </c>
      <c r="E556" s="23">
        <v>11</v>
      </c>
      <c r="F556" s="23">
        <v>379</v>
      </c>
      <c r="G556" s="65">
        <v>2.9023746701846966E-2</v>
      </c>
    </row>
    <row r="557" spans="1:7" x14ac:dyDescent="0.25">
      <c r="A557" s="18" t="s">
        <v>1423</v>
      </c>
      <c r="B557" s="29" t="s">
        <v>1424</v>
      </c>
      <c r="C557" s="18">
        <v>1356480545</v>
      </c>
      <c r="D557" s="18">
        <v>206382626</v>
      </c>
      <c r="E557" s="23">
        <v>0</v>
      </c>
      <c r="F557" s="23">
        <v>87</v>
      </c>
      <c r="G557" s="65">
        <v>0</v>
      </c>
    </row>
    <row r="558" spans="1:7" x14ac:dyDescent="0.25">
      <c r="A558" s="18" t="s">
        <v>1425</v>
      </c>
      <c r="B558" s="29" t="s">
        <v>1426</v>
      </c>
      <c r="C558" s="18">
        <v>1003891516</v>
      </c>
      <c r="D558" s="18">
        <v>206411305</v>
      </c>
      <c r="E558" s="23">
        <v>0</v>
      </c>
      <c r="F558" s="23">
        <v>96</v>
      </c>
      <c r="G558" s="65">
        <v>0</v>
      </c>
    </row>
    <row r="559" spans="1:7" x14ac:dyDescent="0.25">
      <c r="A559" s="18" t="s">
        <v>1427</v>
      </c>
      <c r="B559" s="29" t="s">
        <v>280</v>
      </c>
      <c r="C559" s="18">
        <v>1992882278</v>
      </c>
      <c r="D559" s="18">
        <v>206380921</v>
      </c>
      <c r="E559" s="23">
        <v>10</v>
      </c>
      <c r="F559" s="23">
        <v>280</v>
      </c>
      <c r="G559" s="65">
        <v>3.5714285714285712E-2</v>
      </c>
    </row>
    <row r="560" spans="1:7" x14ac:dyDescent="0.25">
      <c r="A560" s="18" t="s">
        <v>1428</v>
      </c>
      <c r="B560" s="29" t="s">
        <v>2232</v>
      </c>
      <c r="C560" s="18">
        <v>1205213105</v>
      </c>
      <c r="D560" s="18">
        <v>206410877</v>
      </c>
      <c r="E560" s="23">
        <v>6</v>
      </c>
      <c r="F560" s="23">
        <v>97</v>
      </c>
      <c r="G560" s="65">
        <v>6.1855670103092786E-2</v>
      </c>
    </row>
    <row r="561" spans="1:7" x14ac:dyDescent="0.25">
      <c r="A561" s="18" t="s">
        <v>1429</v>
      </c>
      <c r="B561" s="29" t="s">
        <v>282</v>
      </c>
      <c r="C561" s="18">
        <v>1497779086</v>
      </c>
      <c r="D561" s="18">
        <v>206380938</v>
      </c>
      <c r="E561" s="23">
        <v>5</v>
      </c>
      <c r="F561" s="23">
        <v>290</v>
      </c>
      <c r="G561" s="65">
        <v>1.7241379310344827E-2</v>
      </c>
    </row>
    <row r="562" spans="1:7" x14ac:dyDescent="0.25">
      <c r="A562" s="18" t="s">
        <v>1430</v>
      </c>
      <c r="B562" s="29" t="s">
        <v>284</v>
      </c>
      <c r="C562" s="18">
        <v>1053341396</v>
      </c>
      <c r="D562" s="18">
        <v>206380948</v>
      </c>
      <c r="E562" s="23">
        <v>5</v>
      </c>
      <c r="F562" s="23">
        <v>116</v>
      </c>
      <c r="G562" s="65">
        <v>4.3103448275862072E-2</v>
      </c>
    </row>
    <row r="563" spans="1:7" x14ac:dyDescent="0.25">
      <c r="A563" s="18" t="s">
        <v>1431</v>
      </c>
      <c r="B563" s="29" t="s">
        <v>1432</v>
      </c>
      <c r="C563" s="18">
        <v>1770513004</v>
      </c>
      <c r="D563" s="18">
        <v>206410893</v>
      </c>
      <c r="E563" s="23">
        <v>2</v>
      </c>
      <c r="F563" s="23">
        <v>65</v>
      </c>
      <c r="G563" s="65">
        <v>3.0769230769230771E-2</v>
      </c>
    </row>
    <row r="564" spans="1:7" x14ac:dyDescent="0.25">
      <c r="A564" s="18" t="s">
        <v>1433</v>
      </c>
      <c r="B564" s="29" t="s">
        <v>1434</v>
      </c>
      <c r="C564" s="18"/>
      <c r="D564" s="18">
        <v>206380951</v>
      </c>
      <c r="E564" s="23">
        <v>1</v>
      </c>
      <c r="F564" s="23">
        <v>76</v>
      </c>
      <c r="G564" s="65">
        <v>1.3157894736842105E-2</v>
      </c>
    </row>
    <row r="565" spans="1:7" x14ac:dyDescent="0.25">
      <c r="A565" s="18" t="s">
        <v>1435</v>
      </c>
      <c r="B565" s="29" t="s">
        <v>1436</v>
      </c>
      <c r="C565" s="18">
        <v>1598148983</v>
      </c>
      <c r="D565" s="18">
        <v>206410896</v>
      </c>
      <c r="E565" s="23">
        <v>4</v>
      </c>
      <c r="F565" s="23">
        <v>323</v>
      </c>
      <c r="G565" s="65">
        <v>1.238390092879257E-2</v>
      </c>
    </row>
    <row r="566" spans="1:7" x14ac:dyDescent="0.25">
      <c r="A566" s="18" t="s">
        <v>1437</v>
      </c>
      <c r="B566" s="29" t="s">
        <v>1438</v>
      </c>
      <c r="C566" s="18">
        <v>1700873957</v>
      </c>
      <c r="D566" s="18">
        <v>206380958</v>
      </c>
      <c r="E566" s="23">
        <v>4</v>
      </c>
      <c r="F566" s="23">
        <v>119</v>
      </c>
      <c r="G566" s="65">
        <v>3.3613445378151259E-2</v>
      </c>
    </row>
    <row r="567" spans="1:7" x14ac:dyDescent="0.25">
      <c r="A567" s="18" t="s">
        <v>1439</v>
      </c>
      <c r="B567" s="29" t="s">
        <v>285</v>
      </c>
      <c r="C567" s="18">
        <v>1568647121</v>
      </c>
      <c r="D567" s="18">
        <v>206410903</v>
      </c>
      <c r="E567" s="23">
        <v>23</v>
      </c>
      <c r="F567" s="23">
        <v>577</v>
      </c>
      <c r="G567" s="65">
        <v>3.9861351819757362E-2</v>
      </c>
    </row>
    <row r="568" spans="1:7" x14ac:dyDescent="0.25">
      <c r="A568" s="18" t="s">
        <v>1440</v>
      </c>
      <c r="B568" s="29" t="s">
        <v>1441</v>
      </c>
      <c r="C568" s="18">
        <v>1366627929</v>
      </c>
      <c r="D568" s="18">
        <v>206410904</v>
      </c>
      <c r="E568" s="23">
        <v>4</v>
      </c>
      <c r="F568" s="23">
        <v>168</v>
      </c>
      <c r="G568" s="65">
        <v>2.3809523809523808E-2</v>
      </c>
    </row>
    <row r="569" spans="1:7" x14ac:dyDescent="0.25">
      <c r="A569" s="18" t="s">
        <v>1442</v>
      </c>
      <c r="B569" s="29" t="s">
        <v>286</v>
      </c>
      <c r="C569" s="18">
        <v>1053480343</v>
      </c>
      <c r="D569" s="18">
        <v>206380984</v>
      </c>
      <c r="E569" s="23">
        <v>8</v>
      </c>
      <c r="F569" s="23">
        <v>241</v>
      </c>
      <c r="G569" s="65">
        <v>3.3195020746887967E-2</v>
      </c>
    </row>
    <row r="570" spans="1:7" x14ac:dyDescent="0.25">
      <c r="A570" s="18" t="s">
        <v>1443</v>
      </c>
      <c r="B570" s="29" t="s">
        <v>1444</v>
      </c>
      <c r="C570" s="18">
        <v>1982774329</v>
      </c>
      <c r="D570" s="18">
        <v>206384050</v>
      </c>
      <c r="E570" s="23">
        <v>0</v>
      </c>
      <c r="F570" s="23">
        <v>34</v>
      </c>
      <c r="G570" s="65">
        <v>0</v>
      </c>
    </row>
    <row r="571" spans="1:7" x14ac:dyDescent="0.25">
      <c r="A571" s="18" t="s">
        <v>1445</v>
      </c>
      <c r="B571" s="29" t="s">
        <v>219</v>
      </c>
      <c r="C571" s="18">
        <v>1043345812</v>
      </c>
      <c r="D571" s="18">
        <v>206430721</v>
      </c>
      <c r="E571" s="23">
        <v>11</v>
      </c>
      <c r="F571" s="23">
        <v>318</v>
      </c>
      <c r="G571" s="65">
        <v>3.4591194968553458E-2</v>
      </c>
    </row>
    <row r="572" spans="1:7" x14ac:dyDescent="0.25">
      <c r="A572" s="18" t="s">
        <v>1446</v>
      </c>
      <c r="B572" s="29" t="s">
        <v>229</v>
      </c>
      <c r="C572" s="18">
        <v>1477875672</v>
      </c>
      <c r="D572" s="18">
        <v>206430862</v>
      </c>
      <c r="E572" s="23">
        <v>7</v>
      </c>
      <c r="F572" s="23">
        <v>409</v>
      </c>
      <c r="G572" s="65">
        <v>1.7114914425427872E-2</v>
      </c>
    </row>
    <row r="573" spans="1:7" x14ac:dyDescent="0.25">
      <c r="A573" s="18" t="s">
        <v>1447</v>
      </c>
      <c r="B573" s="29" t="s">
        <v>224</v>
      </c>
      <c r="C573" s="18">
        <v>1174569743</v>
      </c>
      <c r="D573" s="18">
        <v>206430788</v>
      </c>
      <c r="E573" s="23">
        <v>8</v>
      </c>
      <c r="F573" s="23">
        <v>251</v>
      </c>
      <c r="G573" s="65">
        <v>3.1872509960159362E-2</v>
      </c>
    </row>
    <row r="574" spans="1:7" x14ac:dyDescent="0.25">
      <c r="A574" s="18" t="s">
        <v>1448</v>
      </c>
      <c r="B574" s="29" t="s">
        <v>235</v>
      </c>
      <c r="C574" s="18">
        <v>1710058441</v>
      </c>
      <c r="D574" s="18">
        <v>206430798</v>
      </c>
      <c r="E574" s="23">
        <v>57</v>
      </c>
      <c r="F574" s="23">
        <v>475</v>
      </c>
      <c r="G574" s="65">
        <v>0.12</v>
      </c>
    </row>
    <row r="575" spans="1:7" x14ac:dyDescent="0.25">
      <c r="A575" s="18" t="s">
        <v>1449</v>
      </c>
      <c r="B575" s="29" t="s">
        <v>217</v>
      </c>
      <c r="C575" s="18">
        <v>1770501744</v>
      </c>
      <c r="D575" s="18">
        <v>206430801</v>
      </c>
      <c r="E575" s="23">
        <v>1</v>
      </c>
      <c r="F575" s="23">
        <v>474</v>
      </c>
      <c r="G575" s="65">
        <v>2.1097046413502108E-3</v>
      </c>
    </row>
    <row r="576" spans="1:7" x14ac:dyDescent="0.25">
      <c r="A576" s="18" t="s">
        <v>1450</v>
      </c>
      <c r="B576" s="29" t="s">
        <v>222</v>
      </c>
      <c r="C576" s="18">
        <v>1679615611</v>
      </c>
      <c r="D576" s="18">
        <v>206430823</v>
      </c>
      <c r="E576" s="23">
        <v>9</v>
      </c>
      <c r="F576" s="23">
        <v>298</v>
      </c>
      <c r="G576" s="65">
        <v>3.0201342281879196E-2</v>
      </c>
    </row>
    <row r="577" spans="1:7" x14ac:dyDescent="0.25">
      <c r="A577" s="18" t="s">
        <v>1451</v>
      </c>
      <c r="B577" s="29" t="s">
        <v>232</v>
      </c>
      <c r="C577" s="18">
        <v>1942200225</v>
      </c>
      <c r="D577" s="18">
        <v>206430838</v>
      </c>
      <c r="E577" s="23">
        <v>4</v>
      </c>
      <c r="F577" s="23">
        <v>237</v>
      </c>
      <c r="G577" s="65">
        <v>1.6877637130801686E-2</v>
      </c>
    </row>
    <row r="578" spans="1:7" x14ac:dyDescent="0.25">
      <c r="A578" s="18" t="s">
        <v>1452</v>
      </c>
      <c r="B578" s="29" t="s">
        <v>225</v>
      </c>
      <c r="C578" s="18">
        <v>1689742785</v>
      </c>
      <c r="D578" s="18">
        <v>206430840</v>
      </c>
      <c r="E578" s="23">
        <v>2</v>
      </c>
      <c r="F578" s="23">
        <v>205</v>
      </c>
      <c r="G578" s="65">
        <v>9.7560975609756097E-3</v>
      </c>
    </row>
    <row r="579" spans="1:7" x14ac:dyDescent="0.25">
      <c r="A579" s="18" t="s">
        <v>1453</v>
      </c>
      <c r="B579" s="29" t="s">
        <v>1454</v>
      </c>
      <c r="C579" s="18">
        <v>1861578452</v>
      </c>
      <c r="D579" s="18">
        <v>206430908</v>
      </c>
      <c r="E579" s="23">
        <v>2</v>
      </c>
      <c r="F579" s="23">
        <v>136</v>
      </c>
      <c r="G579" s="65">
        <v>1.4705882352941176E-2</v>
      </c>
    </row>
    <row r="580" spans="1:7" x14ac:dyDescent="0.25">
      <c r="A580" s="18" t="s">
        <v>1455</v>
      </c>
      <c r="B580" s="29" t="s">
        <v>1456</v>
      </c>
      <c r="C580" s="18">
        <v>1679953004</v>
      </c>
      <c r="D580" s="18">
        <v>206430909</v>
      </c>
      <c r="E580" s="23">
        <v>7</v>
      </c>
      <c r="F580" s="23">
        <v>211</v>
      </c>
      <c r="G580" s="65">
        <v>3.3175355450236969E-2</v>
      </c>
    </row>
    <row r="581" spans="1:7" x14ac:dyDescent="0.25">
      <c r="A581" s="18" t="s">
        <v>1457</v>
      </c>
      <c r="B581" s="29" t="s">
        <v>1458</v>
      </c>
      <c r="C581" s="18">
        <v>1780719278</v>
      </c>
      <c r="D581" s="18">
        <v>206431059</v>
      </c>
      <c r="E581" s="23">
        <v>1</v>
      </c>
      <c r="F581" s="23">
        <v>80</v>
      </c>
      <c r="G581" s="65">
        <v>1.2500000000000001E-2</v>
      </c>
    </row>
    <row r="582" spans="1:7" x14ac:dyDescent="0.25">
      <c r="A582" s="18" t="s">
        <v>1459</v>
      </c>
      <c r="B582" s="29" t="s">
        <v>1460</v>
      </c>
      <c r="C582" s="18">
        <v>1982608303</v>
      </c>
      <c r="D582" s="18">
        <v>206431686</v>
      </c>
      <c r="E582" s="23">
        <v>6</v>
      </c>
      <c r="F582" s="23">
        <v>131</v>
      </c>
      <c r="G582" s="65">
        <v>4.5801526717557252E-2</v>
      </c>
    </row>
    <row r="583" spans="1:7" x14ac:dyDescent="0.25">
      <c r="A583" s="18" t="s">
        <v>1461</v>
      </c>
      <c r="B583" s="29" t="s">
        <v>1462</v>
      </c>
      <c r="C583" s="18">
        <v>1750378519</v>
      </c>
      <c r="D583" s="18">
        <v>206431815</v>
      </c>
      <c r="E583" s="23">
        <v>14</v>
      </c>
      <c r="F583" s="23">
        <v>244</v>
      </c>
      <c r="G583" s="65">
        <v>5.737704918032787E-2</v>
      </c>
    </row>
    <row r="584" spans="1:7" x14ac:dyDescent="0.25">
      <c r="A584" s="18" t="s">
        <v>1463</v>
      </c>
      <c r="B584" s="29" t="s">
        <v>1464</v>
      </c>
      <c r="C584" s="18">
        <v>1730183724</v>
      </c>
      <c r="D584" s="18">
        <v>206431833</v>
      </c>
      <c r="E584" s="23">
        <v>4</v>
      </c>
      <c r="F584" s="23">
        <v>90</v>
      </c>
      <c r="G584" s="65">
        <v>4.4444444444444446E-2</v>
      </c>
    </row>
    <row r="585" spans="1:7" x14ac:dyDescent="0.25">
      <c r="A585" s="18" t="s">
        <v>1465</v>
      </c>
      <c r="B585" s="29" t="s">
        <v>1466</v>
      </c>
      <c r="C585" s="18">
        <v>1093105447</v>
      </c>
      <c r="D585" s="18">
        <v>206431865</v>
      </c>
      <c r="E585" s="23">
        <v>7</v>
      </c>
      <c r="F585" s="23">
        <v>265</v>
      </c>
      <c r="G585" s="65">
        <v>2.6415094339622643E-2</v>
      </c>
    </row>
    <row r="586" spans="1:7" x14ac:dyDescent="0.25">
      <c r="A586" s="18" t="s">
        <v>1467</v>
      </c>
      <c r="B586" s="29" t="s">
        <v>1468</v>
      </c>
      <c r="C586" s="18">
        <v>1679511331</v>
      </c>
      <c r="D586" s="18">
        <v>206434026</v>
      </c>
      <c r="E586" s="23">
        <v>3</v>
      </c>
      <c r="F586" s="23">
        <v>215</v>
      </c>
      <c r="G586" s="65">
        <v>1.3953488372093023E-2</v>
      </c>
    </row>
    <row r="587" spans="1:7" x14ac:dyDescent="0.25">
      <c r="A587" s="18" t="s">
        <v>1469</v>
      </c>
      <c r="B587" s="29" t="s">
        <v>1470</v>
      </c>
      <c r="C587" s="18">
        <v>1598718082</v>
      </c>
      <c r="D587" s="18">
        <v>206434056</v>
      </c>
      <c r="E587" s="23">
        <v>1</v>
      </c>
      <c r="F587" s="23">
        <v>127</v>
      </c>
      <c r="G587" s="65">
        <v>7.874015748031496E-3</v>
      </c>
    </row>
    <row r="588" spans="1:7" x14ac:dyDescent="0.25">
      <c r="A588" s="18" t="s">
        <v>1471</v>
      </c>
      <c r="B588" s="29" t="s">
        <v>298</v>
      </c>
      <c r="C588" s="18">
        <v>1316005226</v>
      </c>
      <c r="D588" s="18">
        <v>206452301</v>
      </c>
      <c r="E588" s="23">
        <v>2</v>
      </c>
      <c r="F588" s="23">
        <v>274</v>
      </c>
      <c r="G588" s="65">
        <v>7.2992700729927005E-3</v>
      </c>
    </row>
    <row r="589" spans="1:7" x14ac:dyDescent="0.25">
      <c r="A589" s="18" t="s">
        <v>1472</v>
      </c>
      <c r="B589" s="29" t="s">
        <v>1473</v>
      </c>
      <c r="C589" s="18">
        <v>1447206099</v>
      </c>
      <c r="D589" s="18">
        <v>206450798</v>
      </c>
      <c r="E589" s="23">
        <v>0</v>
      </c>
      <c r="F589" s="23">
        <v>155</v>
      </c>
      <c r="G589" s="65">
        <v>0</v>
      </c>
    </row>
    <row r="590" spans="1:7" x14ac:dyDescent="0.25">
      <c r="A590" s="18" t="s">
        <v>1474</v>
      </c>
      <c r="B590" s="29" t="s">
        <v>287</v>
      </c>
      <c r="C590" s="18">
        <v>1740326420</v>
      </c>
      <c r="D590" s="18">
        <v>206040800</v>
      </c>
      <c r="E590" s="23">
        <v>8</v>
      </c>
      <c r="F590" s="23">
        <v>135</v>
      </c>
      <c r="G590" s="65">
        <v>5.9259259259259262E-2</v>
      </c>
    </row>
    <row r="591" spans="1:7" x14ac:dyDescent="0.25">
      <c r="A591" s="18" t="s">
        <v>1475</v>
      </c>
      <c r="B591" s="29" t="s">
        <v>1476</v>
      </c>
      <c r="C591" s="18">
        <v>1861493504</v>
      </c>
      <c r="D591" s="18">
        <v>206522099</v>
      </c>
      <c r="E591" s="23">
        <v>3</v>
      </c>
      <c r="F591" s="23">
        <v>92</v>
      </c>
      <c r="G591" s="65">
        <v>3.2608695652173912E-2</v>
      </c>
    </row>
    <row r="592" spans="1:7" x14ac:dyDescent="0.25">
      <c r="A592" s="18" t="s">
        <v>1477</v>
      </c>
      <c r="B592" s="29" t="s">
        <v>1478</v>
      </c>
      <c r="C592" s="18">
        <v>1518032150</v>
      </c>
      <c r="D592" s="18">
        <v>206522221</v>
      </c>
      <c r="E592" s="23">
        <v>1</v>
      </c>
      <c r="F592" s="23">
        <v>132</v>
      </c>
      <c r="G592" s="65">
        <v>7.575757575757576E-3</v>
      </c>
    </row>
    <row r="593" spans="1:7" x14ac:dyDescent="0.25">
      <c r="A593" s="18" t="s">
        <v>1479</v>
      </c>
      <c r="B593" s="29" t="s">
        <v>289</v>
      </c>
      <c r="C593" s="18">
        <v>1154467835</v>
      </c>
      <c r="D593" s="18">
        <v>206042208</v>
      </c>
      <c r="E593" s="23">
        <v>4</v>
      </c>
      <c r="F593" s="23">
        <v>249</v>
      </c>
      <c r="G593" s="65">
        <v>1.6064257028112448E-2</v>
      </c>
    </row>
    <row r="594" spans="1:7" x14ac:dyDescent="0.25">
      <c r="A594" s="18" t="s">
        <v>1480</v>
      </c>
      <c r="B594" s="29" t="s">
        <v>1481</v>
      </c>
      <c r="C594" s="18">
        <v>1487790937</v>
      </c>
      <c r="D594" s="18">
        <v>206450841</v>
      </c>
      <c r="E594" s="23">
        <v>11</v>
      </c>
      <c r="F594" s="23">
        <v>188</v>
      </c>
      <c r="G594" s="65">
        <v>5.8510638297872342E-2</v>
      </c>
    </row>
    <row r="595" spans="1:7" x14ac:dyDescent="0.25">
      <c r="A595" s="18" t="s">
        <v>1482</v>
      </c>
      <c r="B595" s="29" t="s">
        <v>1483</v>
      </c>
      <c r="C595" s="18">
        <v>1720457492</v>
      </c>
      <c r="D595" s="18">
        <v>206041943</v>
      </c>
      <c r="E595" s="23">
        <v>3</v>
      </c>
      <c r="F595" s="23">
        <v>161</v>
      </c>
      <c r="G595" s="65">
        <v>1.8633540372670808E-2</v>
      </c>
    </row>
    <row r="596" spans="1:7" x14ac:dyDescent="0.25">
      <c r="A596" s="18" t="s">
        <v>1484</v>
      </c>
      <c r="B596" s="29" t="s">
        <v>1485</v>
      </c>
      <c r="C596" s="18">
        <v>1568463214</v>
      </c>
      <c r="D596" s="18">
        <v>206040974</v>
      </c>
      <c r="E596" s="23">
        <v>3</v>
      </c>
      <c r="F596" s="23">
        <v>62</v>
      </c>
      <c r="G596" s="65">
        <v>4.8387096774193547E-2</v>
      </c>
    </row>
    <row r="597" spans="1:7" x14ac:dyDescent="0.25">
      <c r="A597" s="18" t="s">
        <v>1486</v>
      </c>
      <c r="B597" s="29" t="s">
        <v>1487</v>
      </c>
      <c r="C597" s="18">
        <v>1992794861</v>
      </c>
      <c r="D597" s="18">
        <v>206040999</v>
      </c>
      <c r="E597" s="23">
        <v>13</v>
      </c>
      <c r="F597" s="23">
        <v>127</v>
      </c>
      <c r="G597" s="65">
        <v>0.10236220472440945</v>
      </c>
    </row>
    <row r="598" spans="1:7" x14ac:dyDescent="0.25">
      <c r="A598" s="18" t="s">
        <v>1488</v>
      </c>
      <c r="B598" s="29" t="s">
        <v>1489</v>
      </c>
      <c r="C598" s="18">
        <v>1669473310</v>
      </c>
      <c r="D598" s="18">
        <v>206042237</v>
      </c>
      <c r="E598" s="23">
        <v>0</v>
      </c>
      <c r="F598" s="23">
        <v>84</v>
      </c>
      <c r="G598" s="65">
        <v>0</v>
      </c>
    </row>
    <row r="599" spans="1:7" x14ac:dyDescent="0.25">
      <c r="A599" s="18" t="s">
        <v>1490</v>
      </c>
      <c r="B599" s="29" t="s">
        <v>300</v>
      </c>
      <c r="C599" s="18">
        <v>1598750358</v>
      </c>
      <c r="D599" s="18">
        <v>206451017</v>
      </c>
      <c r="E599" s="23">
        <v>9</v>
      </c>
      <c r="F599" s="23">
        <v>314</v>
      </c>
      <c r="G599" s="65">
        <v>2.8662420382165606E-2</v>
      </c>
    </row>
    <row r="600" spans="1:7" x14ac:dyDescent="0.25">
      <c r="A600" s="18" t="s">
        <v>1491</v>
      </c>
      <c r="B600" s="29" t="s">
        <v>1492</v>
      </c>
      <c r="C600" s="18">
        <v>1124170519</v>
      </c>
      <c r="D600" s="18">
        <v>206182233</v>
      </c>
      <c r="E600" s="23">
        <v>1</v>
      </c>
      <c r="F600" s="23">
        <v>92</v>
      </c>
      <c r="G600" s="65">
        <v>1.0869565217391304E-2</v>
      </c>
    </row>
    <row r="601" spans="1:7" x14ac:dyDescent="0.25">
      <c r="A601" s="18" t="s">
        <v>1493</v>
      </c>
      <c r="B601" s="29" t="s">
        <v>1494</v>
      </c>
      <c r="C601" s="18">
        <v>1497820021</v>
      </c>
      <c r="D601" s="18">
        <v>206471079</v>
      </c>
      <c r="E601" s="23">
        <v>0</v>
      </c>
      <c r="F601" s="23">
        <v>65</v>
      </c>
      <c r="G601" s="65">
        <v>0</v>
      </c>
    </row>
    <row r="602" spans="1:7" x14ac:dyDescent="0.25">
      <c r="A602" s="18" t="s">
        <v>1495</v>
      </c>
      <c r="B602" s="29" t="s">
        <v>1496</v>
      </c>
      <c r="C602" s="18">
        <v>1588611297</v>
      </c>
      <c r="D602" s="18">
        <v>206112227</v>
      </c>
      <c r="E602" s="23">
        <v>6</v>
      </c>
      <c r="F602" s="23">
        <v>173</v>
      </c>
      <c r="G602" s="65">
        <v>3.4682080924855488E-2</v>
      </c>
    </row>
    <row r="603" spans="1:7" x14ac:dyDescent="0.25">
      <c r="A603" s="18" t="s">
        <v>1497</v>
      </c>
      <c r="B603" s="29" t="s">
        <v>1498</v>
      </c>
      <c r="C603" s="18">
        <v>1306893995</v>
      </c>
      <c r="D603" s="18">
        <v>206044001</v>
      </c>
      <c r="E603" s="23">
        <v>11</v>
      </c>
      <c r="F603" s="23">
        <v>209</v>
      </c>
      <c r="G603" s="65">
        <v>5.2631578947368418E-2</v>
      </c>
    </row>
    <row r="604" spans="1:7" x14ac:dyDescent="0.25">
      <c r="A604" s="18" t="s">
        <v>1499</v>
      </c>
      <c r="B604" s="29" t="s">
        <v>1500</v>
      </c>
      <c r="C604" s="18">
        <v>1427006485</v>
      </c>
      <c r="D604" s="18">
        <v>206044003</v>
      </c>
      <c r="E604" s="23">
        <v>9</v>
      </c>
      <c r="F604" s="23">
        <v>178</v>
      </c>
      <c r="G604" s="65">
        <v>5.0561797752808987E-2</v>
      </c>
    </row>
    <row r="605" spans="1:7" x14ac:dyDescent="0.25">
      <c r="A605" s="18" t="s">
        <v>1501</v>
      </c>
      <c r="B605" s="29" t="s">
        <v>301</v>
      </c>
      <c r="C605" s="18">
        <v>1306894258</v>
      </c>
      <c r="D605" s="18">
        <v>206044005</v>
      </c>
      <c r="E605" s="23">
        <v>15</v>
      </c>
      <c r="F605" s="23">
        <v>223</v>
      </c>
      <c r="G605" s="65">
        <v>6.726457399103139E-2</v>
      </c>
    </row>
    <row r="606" spans="1:7" x14ac:dyDescent="0.25">
      <c r="A606" s="18" t="s">
        <v>1502</v>
      </c>
      <c r="B606" s="29" t="s">
        <v>1503</v>
      </c>
      <c r="C606" s="18">
        <v>1275923773</v>
      </c>
      <c r="D606" s="18">
        <v>206510856</v>
      </c>
      <c r="E606" s="23">
        <v>8</v>
      </c>
      <c r="F606" s="23">
        <v>114</v>
      </c>
      <c r="G606" s="65">
        <v>7.0175438596491224E-2</v>
      </c>
    </row>
    <row r="607" spans="1:7" x14ac:dyDescent="0.25">
      <c r="A607" s="18" t="s">
        <v>1504</v>
      </c>
      <c r="B607" s="29" t="s">
        <v>1505</v>
      </c>
      <c r="C607" s="18">
        <v>1710089255</v>
      </c>
      <c r="D607" s="18">
        <v>206290892</v>
      </c>
      <c r="E607" s="23">
        <v>6</v>
      </c>
      <c r="F607" s="23">
        <v>373</v>
      </c>
      <c r="G607" s="65">
        <v>1.6085790884718499E-2</v>
      </c>
    </row>
    <row r="608" spans="1:7" x14ac:dyDescent="0.25">
      <c r="A608" s="18" t="s">
        <v>1506</v>
      </c>
      <c r="B608" s="29" t="s">
        <v>1507</v>
      </c>
      <c r="C608" s="18">
        <v>1225336423</v>
      </c>
      <c r="D608" s="18">
        <v>206292214</v>
      </c>
      <c r="E608" s="23">
        <v>6</v>
      </c>
      <c r="F608" s="23">
        <v>102</v>
      </c>
      <c r="G608" s="65">
        <v>5.8823529411764705E-2</v>
      </c>
    </row>
    <row r="609" spans="1:7" x14ac:dyDescent="0.25">
      <c r="A609" s="18" t="s">
        <v>1508</v>
      </c>
      <c r="B609" s="29" t="s">
        <v>1509</v>
      </c>
      <c r="C609" s="18">
        <v>1184014680</v>
      </c>
      <c r="D609" s="18">
        <v>206580934</v>
      </c>
      <c r="E609" s="23">
        <v>6</v>
      </c>
      <c r="F609" s="23">
        <v>182</v>
      </c>
      <c r="G609" s="65">
        <v>3.2967032967032968E-2</v>
      </c>
    </row>
    <row r="610" spans="1:7" x14ac:dyDescent="0.25">
      <c r="A610" s="18" t="s">
        <v>1510</v>
      </c>
      <c r="B610" s="29" t="s">
        <v>296</v>
      </c>
      <c r="C610" s="18">
        <v>1245538453</v>
      </c>
      <c r="D610" s="18">
        <v>206294002</v>
      </c>
      <c r="E610" s="23">
        <v>3</v>
      </c>
      <c r="F610" s="23">
        <v>177</v>
      </c>
      <c r="G610" s="65">
        <v>1.6949152542372881E-2</v>
      </c>
    </row>
    <row r="611" spans="1:7" x14ac:dyDescent="0.25">
      <c r="A611" s="18" t="s">
        <v>1511</v>
      </c>
      <c r="B611" s="29" t="s">
        <v>1512</v>
      </c>
      <c r="C611" s="18">
        <v>1518008101</v>
      </c>
      <c r="D611" s="18">
        <v>206291040</v>
      </c>
      <c r="E611" s="23">
        <v>8</v>
      </c>
      <c r="F611" s="23">
        <v>144</v>
      </c>
      <c r="G611" s="65">
        <v>5.5555555555555552E-2</v>
      </c>
    </row>
    <row r="612" spans="1:7" x14ac:dyDescent="0.25">
      <c r="A612" s="18" t="s">
        <v>1513</v>
      </c>
      <c r="B612" s="29" t="s">
        <v>1514</v>
      </c>
      <c r="C612" s="18">
        <v>1780685461</v>
      </c>
      <c r="D612" s="18">
        <v>206061068</v>
      </c>
      <c r="E612" s="23">
        <v>7</v>
      </c>
      <c r="F612" s="23">
        <v>234</v>
      </c>
      <c r="G612" s="65">
        <v>2.9914529914529916E-2</v>
      </c>
    </row>
    <row r="613" spans="1:7" x14ac:dyDescent="0.25">
      <c r="A613" s="18" t="s">
        <v>1515</v>
      </c>
      <c r="B613" s="29" t="s">
        <v>291</v>
      </c>
      <c r="C613" s="18">
        <v>1033402722</v>
      </c>
      <c r="D613" s="18">
        <v>206511095</v>
      </c>
      <c r="E613" s="23">
        <v>13</v>
      </c>
      <c r="F613" s="23">
        <v>247</v>
      </c>
      <c r="G613" s="65">
        <v>5.2631578947368418E-2</v>
      </c>
    </row>
    <row r="614" spans="1:7" x14ac:dyDescent="0.25">
      <c r="A614" s="18" t="s">
        <v>1516</v>
      </c>
      <c r="B614" s="29" t="s">
        <v>1517</v>
      </c>
      <c r="C614" s="18">
        <v>1952465791</v>
      </c>
      <c r="D614" s="18">
        <v>206454002</v>
      </c>
      <c r="E614" s="23">
        <v>12</v>
      </c>
      <c r="F614" s="23">
        <v>167</v>
      </c>
      <c r="G614" s="65">
        <v>7.1856287425149698E-2</v>
      </c>
    </row>
    <row r="615" spans="1:7" x14ac:dyDescent="0.25">
      <c r="A615" s="18" t="s">
        <v>1518</v>
      </c>
      <c r="B615" s="29" t="s">
        <v>288</v>
      </c>
      <c r="C615" s="18">
        <v>1841214442</v>
      </c>
      <c r="D615" s="18">
        <v>206454003</v>
      </c>
      <c r="E615" s="23">
        <v>8</v>
      </c>
      <c r="F615" s="23">
        <v>228</v>
      </c>
      <c r="G615" s="65">
        <v>3.5087719298245612E-2</v>
      </c>
    </row>
    <row r="616" spans="1:7" x14ac:dyDescent="0.25">
      <c r="A616" s="18" t="s">
        <v>1519</v>
      </c>
      <c r="B616" s="29" t="s">
        <v>292</v>
      </c>
      <c r="C616" s="18">
        <v>1477552164</v>
      </c>
      <c r="D616" s="18">
        <v>206514003</v>
      </c>
      <c r="E616" s="23">
        <v>15</v>
      </c>
      <c r="F616" s="23">
        <v>244</v>
      </c>
      <c r="G616" s="65">
        <v>6.1475409836065573E-2</v>
      </c>
    </row>
    <row r="617" spans="1:7" x14ac:dyDescent="0.25">
      <c r="A617" s="18" t="s">
        <v>1520</v>
      </c>
      <c r="B617" s="29" t="s">
        <v>295</v>
      </c>
      <c r="C617" s="18">
        <v>1720386956</v>
      </c>
      <c r="D617" s="18">
        <v>206514008</v>
      </c>
      <c r="E617" s="23">
        <v>3</v>
      </c>
      <c r="F617" s="23">
        <v>224</v>
      </c>
      <c r="G617" s="65">
        <v>1.3392857142857142E-2</v>
      </c>
    </row>
    <row r="618" spans="1:7" x14ac:dyDescent="0.25">
      <c r="A618" s="18" t="s">
        <v>1521</v>
      </c>
      <c r="B618" s="29" t="s">
        <v>294</v>
      </c>
      <c r="C618" s="18">
        <v>1427016740</v>
      </c>
      <c r="D618" s="18">
        <v>206044028</v>
      </c>
      <c r="E618" s="23">
        <v>6</v>
      </c>
      <c r="F618" s="23">
        <v>178</v>
      </c>
      <c r="G618" s="65">
        <v>3.3707865168539325E-2</v>
      </c>
    </row>
    <row r="619" spans="1:7" x14ac:dyDescent="0.25">
      <c r="A619" s="18" t="s">
        <v>1522</v>
      </c>
      <c r="B619" s="29" t="s">
        <v>1523</v>
      </c>
      <c r="C619" s="18">
        <v>1255690079</v>
      </c>
      <c r="D619" s="18">
        <v>206044159</v>
      </c>
      <c r="E619" s="23">
        <v>0</v>
      </c>
      <c r="F619" s="23">
        <v>88</v>
      </c>
      <c r="G619" s="65">
        <v>0</v>
      </c>
    </row>
    <row r="620" spans="1:7" x14ac:dyDescent="0.25">
      <c r="A620" s="18" t="s">
        <v>1524</v>
      </c>
      <c r="B620" s="29" t="s">
        <v>1525</v>
      </c>
      <c r="C620" s="18">
        <v>1366558827</v>
      </c>
      <c r="D620" s="18">
        <v>206361090</v>
      </c>
      <c r="E620" s="23">
        <v>7</v>
      </c>
      <c r="F620" s="23">
        <v>112</v>
      </c>
      <c r="G620" s="65">
        <v>6.25E-2</v>
      </c>
    </row>
    <row r="621" spans="1:7" x14ac:dyDescent="0.25">
      <c r="A621" s="18" t="s">
        <v>1526</v>
      </c>
      <c r="B621" s="29" t="s">
        <v>1527</v>
      </c>
      <c r="C621" s="18">
        <v>1174822241</v>
      </c>
      <c r="D621" s="18">
        <v>206361112</v>
      </c>
      <c r="E621" s="23">
        <v>4</v>
      </c>
      <c r="F621" s="23">
        <v>130</v>
      </c>
      <c r="G621" s="65">
        <v>3.0769230769230771E-2</v>
      </c>
    </row>
    <row r="622" spans="1:7" x14ac:dyDescent="0.25">
      <c r="A622" s="18" t="s">
        <v>1528</v>
      </c>
      <c r="B622" s="29" t="s">
        <v>1529</v>
      </c>
      <c r="C622" s="18">
        <v>1790779288</v>
      </c>
      <c r="D622" s="18">
        <v>206361114</v>
      </c>
      <c r="E622" s="23">
        <v>5</v>
      </c>
      <c r="F622" s="23">
        <v>167</v>
      </c>
      <c r="G622" s="65">
        <v>2.9940119760479042E-2</v>
      </c>
    </row>
    <row r="623" spans="1:7" x14ac:dyDescent="0.25">
      <c r="A623" s="18" t="s">
        <v>1530</v>
      </c>
      <c r="B623" s="29" t="s">
        <v>1531</v>
      </c>
      <c r="C623" s="18">
        <v>1184019614</v>
      </c>
      <c r="D623" s="18">
        <v>206361150</v>
      </c>
      <c r="E623" s="23">
        <v>12</v>
      </c>
      <c r="F623" s="23">
        <v>128</v>
      </c>
      <c r="G623" s="65">
        <v>9.375E-2</v>
      </c>
    </row>
    <row r="624" spans="1:7" x14ac:dyDescent="0.25">
      <c r="A624" s="18" t="s">
        <v>1532</v>
      </c>
      <c r="B624" s="29" t="s">
        <v>1533</v>
      </c>
      <c r="C624" s="18">
        <v>1407243355</v>
      </c>
      <c r="D624" s="18">
        <v>206361221</v>
      </c>
      <c r="E624" s="23">
        <v>16</v>
      </c>
      <c r="F624" s="23">
        <v>78</v>
      </c>
      <c r="G624" s="65">
        <v>0.20512820512820512</v>
      </c>
    </row>
    <row r="625" spans="1:7" x14ac:dyDescent="0.25">
      <c r="A625" s="18" t="s">
        <v>1534</v>
      </c>
      <c r="B625" s="29" t="s">
        <v>91</v>
      </c>
      <c r="C625" s="18">
        <v>1275928707</v>
      </c>
      <c r="D625" s="18">
        <v>206361383</v>
      </c>
      <c r="E625" s="23">
        <v>5</v>
      </c>
      <c r="F625" s="23">
        <v>112</v>
      </c>
      <c r="G625" s="65">
        <v>4.4642857142857144E-2</v>
      </c>
    </row>
    <row r="626" spans="1:7" x14ac:dyDescent="0.25">
      <c r="A626" s="18" t="s">
        <v>1535</v>
      </c>
      <c r="B626" s="29" t="s">
        <v>1536</v>
      </c>
      <c r="C626" s="18">
        <v>1396744818</v>
      </c>
      <c r="D626" s="18">
        <v>206361129</v>
      </c>
      <c r="E626" s="23">
        <v>9</v>
      </c>
      <c r="F626" s="23">
        <v>178</v>
      </c>
      <c r="G626" s="65">
        <v>5.0561797752808987E-2</v>
      </c>
    </row>
    <row r="627" spans="1:7" x14ac:dyDescent="0.25">
      <c r="A627" s="18" t="s">
        <v>1537</v>
      </c>
      <c r="B627" s="29" t="s">
        <v>311</v>
      </c>
      <c r="C627" s="18">
        <v>1346346285</v>
      </c>
      <c r="D627" s="18">
        <v>206361146</v>
      </c>
      <c r="E627" s="23">
        <v>3</v>
      </c>
      <c r="F627" s="23">
        <v>215</v>
      </c>
      <c r="G627" s="65">
        <v>1.3953488372093023E-2</v>
      </c>
    </row>
    <row r="628" spans="1:7" x14ac:dyDescent="0.25">
      <c r="A628" s="18" t="s">
        <v>1538</v>
      </c>
      <c r="B628" s="29" t="s">
        <v>1539</v>
      </c>
      <c r="C628" s="18">
        <v>1700025863</v>
      </c>
      <c r="D628" s="18">
        <v>206361158</v>
      </c>
      <c r="E628" s="23">
        <v>16</v>
      </c>
      <c r="F628" s="23">
        <v>434</v>
      </c>
      <c r="G628" s="65">
        <v>3.6866359447004608E-2</v>
      </c>
    </row>
    <row r="629" spans="1:7" x14ac:dyDescent="0.25">
      <c r="A629" s="18" t="s">
        <v>1540</v>
      </c>
      <c r="B629" s="29" t="s">
        <v>1541</v>
      </c>
      <c r="C629" s="18">
        <v>1477547750</v>
      </c>
      <c r="D629" s="18">
        <v>206361161</v>
      </c>
      <c r="E629" s="23">
        <v>13</v>
      </c>
      <c r="F629" s="23">
        <v>235</v>
      </c>
      <c r="G629" s="65">
        <v>5.5319148936170209E-2</v>
      </c>
    </row>
    <row r="630" spans="1:7" x14ac:dyDescent="0.25">
      <c r="A630" s="18" t="s">
        <v>1542</v>
      </c>
      <c r="B630" s="29" t="s">
        <v>2233</v>
      </c>
      <c r="C630" s="18">
        <v>1134527500</v>
      </c>
      <c r="D630" s="18">
        <v>206360077</v>
      </c>
      <c r="E630" s="23">
        <v>11</v>
      </c>
      <c r="F630" s="23">
        <v>178</v>
      </c>
      <c r="G630" s="65">
        <v>6.1797752808988762E-2</v>
      </c>
    </row>
    <row r="631" spans="1:7" x14ac:dyDescent="0.25">
      <c r="A631" s="18" t="s">
        <v>1543</v>
      </c>
      <c r="B631" s="29" t="s">
        <v>1544</v>
      </c>
      <c r="C631" s="18">
        <v>1053748830</v>
      </c>
      <c r="D631" s="18">
        <v>206361165</v>
      </c>
      <c r="E631" s="23">
        <v>3</v>
      </c>
      <c r="F631" s="23">
        <v>284</v>
      </c>
      <c r="G631" s="65">
        <v>1.0563380281690141E-2</v>
      </c>
    </row>
    <row r="632" spans="1:7" x14ac:dyDescent="0.25">
      <c r="A632" s="18" t="s">
        <v>1545</v>
      </c>
      <c r="B632" s="29" t="s">
        <v>1546</v>
      </c>
      <c r="C632" s="18">
        <v>1811972193</v>
      </c>
      <c r="D632" s="18">
        <v>206361191</v>
      </c>
      <c r="E632" s="23">
        <v>3</v>
      </c>
      <c r="F632" s="23">
        <v>62</v>
      </c>
      <c r="G632" s="65">
        <v>4.8387096774193547E-2</v>
      </c>
    </row>
    <row r="633" spans="1:7" x14ac:dyDescent="0.25">
      <c r="A633" s="18" t="s">
        <v>1547</v>
      </c>
      <c r="B633" s="29" t="s">
        <v>1548</v>
      </c>
      <c r="C633" s="18">
        <v>1942273933</v>
      </c>
      <c r="D633" s="18">
        <v>206361195</v>
      </c>
      <c r="E633" s="23">
        <v>14</v>
      </c>
      <c r="F633" s="23">
        <v>219</v>
      </c>
      <c r="G633" s="65">
        <v>6.3926940639269403E-2</v>
      </c>
    </row>
    <row r="634" spans="1:7" x14ac:dyDescent="0.25">
      <c r="A634" s="18" t="s">
        <v>2234</v>
      </c>
      <c r="B634" s="29" t="s">
        <v>318</v>
      </c>
      <c r="C634" s="18">
        <v>1811306277</v>
      </c>
      <c r="D634" s="18">
        <v>206361199</v>
      </c>
      <c r="E634" s="23">
        <v>1</v>
      </c>
      <c r="F634" s="23">
        <v>31</v>
      </c>
      <c r="G634" s="65">
        <v>3.2258064516129031E-2</v>
      </c>
    </row>
    <row r="635" spans="1:7" x14ac:dyDescent="0.25">
      <c r="A635" s="18" t="s">
        <v>1549</v>
      </c>
      <c r="B635" s="29" t="s">
        <v>317</v>
      </c>
      <c r="C635" s="18">
        <v>1356370159</v>
      </c>
      <c r="D635" s="18">
        <v>206361198</v>
      </c>
      <c r="E635" s="23">
        <v>3</v>
      </c>
      <c r="F635" s="23">
        <v>216</v>
      </c>
      <c r="G635" s="65">
        <v>1.3888888888888888E-2</v>
      </c>
    </row>
    <row r="636" spans="1:7" x14ac:dyDescent="0.25">
      <c r="A636" s="18" t="s">
        <v>1550</v>
      </c>
      <c r="B636" s="29" t="s">
        <v>1551</v>
      </c>
      <c r="C636" s="18">
        <v>1093711681</v>
      </c>
      <c r="D636" s="18">
        <v>206360042</v>
      </c>
      <c r="E636" s="23">
        <v>10</v>
      </c>
      <c r="F636" s="23">
        <v>165</v>
      </c>
      <c r="G636" s="65">
        <v>6.0606060606060608E-2</v>
      </c>
    </row>
    <row r="637" spans="1:7" x14ac:dyDescent="0.25">
      <c r="A637" s="18" t="s">
        <v>1552</v>
      </c>
      <c r="B637" s="29" t="s">
        <v>1553</v>
      </c>
      <c r="C637" s="18">
        <v>1265453914</v>
      </c>
      <c r="D637" s="18">
        <v>206361244</v>
      </c>
      <c r="E637" s="23">
        <v>2</v>
      </c>
      <c r="F637" s="23">
        <v>185</v>
      </c>
      <c r="G637" s="65">
        <v>1.0810810810810811E-2</v>
      </c>
    </row>
    <row r="638" spans="1:7" x14ac:dyDescent="0.25">
      <c r="A638" s="18" t="s">
        <v>1554</v>
      </c>
      <c r="B638" s="29" t="s">
        <v>323</v>
      </c>
      <c r="C638" s="18">
        <v>1881681088</v>
      </c>
      <c r="D638" s="18">
        <v>206361257</v>
      </c>
      <c r="E638" s="23">
        <v>6</v>
      </c>
      <c r="F638" s="23">
        <v>177</v>
      </c>
      <c r="G638" s="65">
        <v>3.3898305084745763E-2</v>
      </c>
    </row>
    <row r="639" spans="1:7" x14ac:dyDescent="0.25">
      <c r="A639" s="18" t="s">
        <v>1555</v>
      </c>
      <c r="B639" s="29" t="s">
        <v>324</v>
      </c>
      <c r="C639" s="18">
        <v>1689661357</v>
      </c>
      <c r="D639" s="18">
        <v>206361265</v>
      </c>
      <c r="E639" s="23">
        <v>1</v>
      </c>
      <c r="F639" s="23">
        <v>136</v>
      </c>
      <c r="G639" s="65">
        <v>7.3529411764705881E-3</v>
      </c>
    </row>
    <row r="640" spans="1:7" x14ac:dyDescent="0.25">
      <c r="A640" s="18" t="s">
        <v>1556</v>
      </c>
      <c r="B640" s="29" t="s">
        <v>1557</v>
      </c>
      <c r="C640" s="18">
        <v>1396718300</v>
      </c>
      <c r="D640" s="18">
        <v>206361131</v>
      </c>
      <c r="E640" s="23">
        <v>4</v>
      </c>
      <c r="F640" s="23">
        <v>244</v>
      </c>
      <c r="G640" s="65">
        <v>1.6393442622950821E-2</v>
      </c>
    </row>
    <row r="641" spans="1:7" x14ac:dyDescent="0.25">
      <c r="A641" s="18" t="s">
        <v>1558</v>
      </c>
      <c r="B641" s="29" t="s">
        <v>1559</v>
      </c>
      <c r="C641" s="18">
        <v>1780900068</v>
      </c>
      <c r="D641" s="18">
        <v>206361276</v>
      </c>
      <c r="E641" s="23">
        <v>3</v>
      </c>
      <c r="F641" s="23">
        <v>116</v>
      </c>
      <c r="G641" s="65">
        <v>2.5862068965517241E-2</v>
      </c>
    </row>
    <row r="642" spans="1:7" x14ac:dyDescent="0.25">
      <c r="A642" s="18" t="s">
        <v>1560</v>
      </c>
      <c r="B642" s="29" t="s">
        <v>2235</v>
      </c>
      <c r="C642" s="18">
        <v>1063810349</v>
      </c>
      <c r="D642" s="18">
        <v>206361299</v>
      </c>
      <c r="E642" s="23">
        <v>4</v>
      </c>
      <c r="F642" s="23">
        <v>456</v>
      </c>
      <c r="G642" s="65">
        <v>8.771929824561403E-3</v>
      </c>
    </row>
    <row r="643" spans="1:7" x14ac:dyDescent="0.25">
      <c r="A643" s="18" t="s">
        <v>1561</v>
      </c>
      <c r="B643" s="29" t="s">
        <v>1562</v>
      </c>
      <c r="C643" s="18">
        <v>1982789343</v>
      </c>
      <c r="D643" s="18">
        <v>206361301</v>
      </c>
      <c r="E643" s="23">
        <v>1</v>
      </c>
      <c r="F643" s="23">
        <v>99</v>
      </c>
      <c r="G643" s="65">
        <v>1.0101010101010102E-2</v>
      </c>
    </row>
    <row r="644" spans="1:7" x14ac:dyDescent="0.25">
      <c r="A644" s="18" t="s">
        <v>1563</v>
      </c>
      <c r="B644" s="29" t="s">
        <v>1564</v>
      </c>
      <c r="C644" s="18">
        <v>1396739199</v>
      </c>
      <c r="D644" s="18">
        <v>206361332</v>
      </c>
      <c r="E644" s="23">
        <v>39</v>
      </c>
      <c r="F644" s="23">
        <v>346</v>
      </c>
      <c r="G644" s="65">
        <v>0.11271676300578035</v>
      </c>
    </row>
    <row r="645" spans="1:7" x14ac:dyDescent="0.25">
      <c r="A645" s="18" t="s">
        <v>2236</v>
      </c>
      <c r="B645" s="29" t="s">
        <v>2237</v>
      </c>
      <c r="C645" s="18">
        <v>1659768406</v>
      </c>
      <c r="D645" s="18">
        <v>206361102</v>
      </c>
      <c r="E645" s="23">
        <v>10</v>
      </c>
      <c r="F645" s="23">
        <v>117</v>
      </c>
      <c r="G645" s="65">
        <v>8.5470085470085472E-2</v>
      </c>
    </row>
    <row r="646" spans="1:7" x14ac:dyDescent="0.25">
      <c r="A646" s="18" t="s">
        <v>1565</v>
      </c>
      <c r="B646" s="29" t="s">
        <v>331</v>
      </c>
      <c r="C646" s="18">
        <v>1588770929</v>
      </c>
      <c r="D646" s="18">
        <v>206361333</v>
      </c>
      <c r="E646" s="23">
        <v>2</v>
      </c>
      <c r="F646" s="23">
        <v>253</v>
      </c>
      <c r="G646" s="65">
        <v>7.9051383399209481E-3</v>
      </c>
    </row>
    <row r="647" spans="1:7" x14ac:dyDescent="0.25">
      <c r="A647" s="18" t="s">
        <v>1566</v>
      </c>
      <c r="B647" s="29" t="s">
        <v>1567</v>
      </c>
      <c r="C647" s="18">
        <v>1811926603</v>
      </c>
      <c r="D647" s="18">
        <v>206361351</v>
      </c>
      <c r="E647" s="23">
        <v>3</v>
      </c>
      <c r="F647" s="23">
        <v>179</v>
      </c>
      <c r="G647" s="65">
        <v>1.6759776536312849E-2</v>
      </c>
    </row>
    <row r="648" spans="1:7" x14ac:dyDescent="0.25">
      <c r="A648" s="18" t="s">
        <v>1568</v>
      </c>
      <c r="B648" s="29" t="s">
        <v>141</v>
      </c>
      <c r="C648" s="18">
        <v>1851364855</v>
      </c>
      <c r="D648" s="18">
        <v>206361366</v>
      </c>
      <c r="E648" s="23">
        <v>5</v>
      </c>
      <c r="F648" s="23">
        <v>179</v>
      </c>
      <c r="G648" s="65">
        <v>2.7932960893854747E-2</v>
      </c>
    </row>
    <row r="649" spans="1:7" x14ac:dyDescent="0.25">
      <c r="A649" s="18" t="s">
        <v>1569</v>
      </c>
      <c r="B649" s="29" t="s">
        <v>2238</v>
      </c>
      <c r="C649" s="18">
        <v>1750789046</v>
      </c>
      <c r="D649" s="18">
        <v>206361378</v>
      </c>
      <c r="E649" s="23">
        <v>15</v>
      </c>
      <c r="F649" s="23">
        <v>316</v>
      </c>
      <c r="G649" s="65">
        <v>4.746835443037975E-2</v>
      </c>
    </row>
    <row r="650" spans="1:7" x14ac:dyDescent="0.25">
      <c r="A650" s="18" t="s">
        <v>1570</v>
      </c>
      <c r="B650" s="29" t="s">
        <v>326</v>
      </c>
      <c r="C650" s="18">
        <v>1710958160</v>
      </c>
      <c r="D650" s="18">
        <v>206360188</v>
      </c>
      <c r="E650" s="23">
        <v>2</v>
      </c>
      <c r="F650" s="23">
        <v>74</v>
      </c>
      <c r="G650" s="65">
        <v>2.7027027027027029E-2</v>
      </c>
    </row>
    <row r="651" spans="1:7" x14ac:dyDescent="0.25">
      <c r="A651" s="18" t="s">
        <v>1571</v>
      </c>
      <c r="B651" s="29" t="s">
        <v>319</v>
      </c>
      <c r="C651" s="18">
        <v>1285874560</v>
      </c>
      <c r="D651" s="18">
        <v>206361241</v>
      </c>
      <c r="E651" s="23">
        <v>4</v>
      </c>
      <c r="F651" s="23">
        <v>260</v>
      </c>
      <c r="G651" s="65">
        <v>1.5384615384615385E-2</v>
      </c>
    </row>
    <row r="652" spans="1:7" x14ac:dyDescent="0.25">
      <c r="A652" s="18" t="s">
        <v>1572</v>
      </c>
      <c r="B652" s="29" t="s">
        <v>1573</v>
      </c>
      <c r="C652" s="18">
        <v>1699712885</v>
      </c>
      <c r="D652" s="18">
        <v>206361311</v>
      </c>
      <c r="E652" s="23">
        <v>14</v>
      </c>
      <c r="F652" s="23">
        <v>141</v>
      </c>
      <c r="G652" s="65">
        <v>9.9290780141843976E-2</v>
      </c>
    </row>
    <row r="653" spans="1:7" x14ac:dyDescent="0.25">
      <c r="A653" s="18" t="s">
        <v>1574</v>
      </c>
      <c r="B653" s="29" t="s">
        <v>313</v>
      </c>
      <c r="C653" s="18">
        <v>1851388458</v>
      </c>
      <c r="D653" s="18">
        <v>206361350</v>
      </c>
      <c r="E653" s="23">
        <v>32</v>
      </c>
      <c r="F653" s="23">
        <v>403</v>
      </c>
      <c r="G653" s="65">
        <v>7.9404466501240695E-2</v>
      </c>
    </row>
    <row r="654" spans="1:7" x14ac:dyDescent="0.25">
      <c r="A654" s="18" t="s">
        <v>1575</v>
      </c>
      <c r="B654" s="29" t="s">
        <v>332</v>
      </c>
      <c r="C654" s="18">
        <v>1649351735</v>
      </c>
      <c r="D654" s="18">
        <v>206361365</v>
      </c>
      <c r="E654" s="23">
        <v>10</v>
      </c>
      <c r="F654" s="23">
        <v>505</v>
      </c>
      <c r="G654" s="65">
        <v>1.9801980198019802E-2</v>
      </c>
    </row>
    <row r="655" spans="1:7" x14ac:dyDescent="0.25">
      <c r="A655" s="18" t="s">
        <v>1576</v>
      </c>
      <c r="B655" s="29" t="s">
        <v>1577</v>
      </c>
      <c r="C655" s="18">
        <v>1588091383</v>
      </c>
      <c r="D655" s="18">
        <v>206364001</v>
      </c>
      <c r="E655" s="23">
        <v>7</v>
      </c>
      <c r="F655" s="23">
        <v>208</v>
      </c>
      <c r="G655" s="65">
        <v>3.3653846153846152E-2</v>
      </c>
    </row>
    <row r="656" spans="1:7" x14ac:dyDescent="0.25">
      <c r="A656" s="18" t="s">
        <v>1578</v>
      </c>
      <c r="B656" s="29" t="s">
        <v>1579</v>
      </c>
      <c r="C656" s="18">
        <v>1871980722</v>
      </c>
      <c r="D656" s="18">
        <v>206364036</v>
      </c>
      <c r="E656" s="23">
        <v>40</v>
      </c>
      <c r="F656" s="23">
        <v>559</v>
      </c>
      <c r="G656" s="65">
        <v>7.1556350626118065E-2</v>
      </c>
    </row>
    <row r="657" spans="1:7" x14ac:dyDescent="0.25">
      <c r="A657" s="18" t="s">
        <v>1580</v>
      </c>
      <c r="B657" s="29" t="s">
        <v>327</v>
      </c>
      <c r="C657" s="18">
        <v>1417928862</v>
      </c>
      <c r="D657" s="18">
        <v>206364035</v>
      </c>
      <c r="E657" s="23">
        <v>5</v>
      </c>
      <c r="F657" s="23">
        <v>126</v>
      </c>
      <c r="G657" s="65">
        <v>3.968253968253968E-2</v>
      </c>
    </row>
    <row r="658" spans="1:7" x14ac:dyDescent="0.25">
      <c r="A658" s="18" t="s">
        <v>1581</v>
      </c>
      <c r="B658" s="29" t="s">
        <v>1582</v>
      </c>
      <c r="C658" s="18">
        <v>1720307796</v>
      </c>
      <c r="D658" s="18">
        <v>206364042</v>
      </c>
      <c r="E658" s="23">
        <v>1</v>
      </c>
      <c r="F658" s="23">
        <v>156</v>
      </c>
      <c r="G658" s="65">
        <v>6.41025641025641E-3</v>
      </c>
    </row>
    <row r="659" spans="1:7" x14ac:dyDescent="0.25">
      <c r="A659" s="18" t="s">
        <v>1583</v>
      </c>
      <c r="B659" s="29" t="s">
        <v>1584</v>
      </c>
      <c r="C659" s="18">
        <v>1316220247</v>
      </c>
      <c r="D659" s="18">
        <v>206364064</v>
      </c>
      <c r="E659" s="23">
        <v>20</v>
      </c>
      <c r="F659" s="23">
        <v>279</v>
      </c>
      <c r="G659" s="65">
        <v>7.1684587813620068E-2</v>
      </c>
    </row>
    <row r="660" spans="1:7" x14ac:dyDescent="0.25">
      <c r="A660" s="18" t="s">
        <v>1585</v>
      </c>
      <c r="B660" s="29" t="s">
        <v>1586</v>
      </c>
      <c r="C660" s="18">
        <v>1578992780</v>
      </c>
      <c r="D660" s="18">
        <v>206364080</v>
      </c>
      <c r="E660" s="23">
        <v>3</v>
      </c>
      <c r="F660" s="23">
        <v>107</v>
      </c>
      <c r="G660" s="65">
        <v>2.8037383177570093E-2</v>
      </c>
    </row>
    <row r="661" spans="1:7" x14ac:dyDescent="0.25">
      <c r="A661" s="18" t="s">
        <v>1587</v>
      </c>
      <c r="B661" s="29" t="s">
        <v>1588</v>
      </c>
      <c r="C661" s="18">
        <v>1467847996</v>
      </c>
      <c r="D661" s="18">
        <v>206364083</v>
      </c>
      <c r="E661" s="23">
        <v>3</v>
      </c>
      <c r="F661" s="23">
        <v>222</v>
      </c>
      <c r="G661" s="65">
        <v>1.3513513513513514E-2</v>
      </c>
    </row>
    <row r="662" spans="1:7" x14ac:dyDescent="0.25">
      <c r="A662" s="18" t="s">
        <v>1589</v>
      </c>
      <c r="B662" s="29" t="s">
        <v>1590</v>
      </c>
      <c r="C662" s="18">
        <v>1770768509</v>
      </c>
      <c r="D662" s="18">
        <v>206364097</v>
      </c>
      <c r="E662" s="23">
        <v>1</v>
      </c>
      <c r="F662" s="23">
        <v>126</v>
      </c>
      <c r="G662" s="65">
        <v>7.9365079365079361E-3</v>
      </c>
    </row>
    <row r="663" spans="1:7" x14ac:dyDescent="0.25">
      <c r="A663" s="18" t="s">
        <v>1591</v>
      </c>
      <c r="B663" s="29" t="s">
        <v>553</v>
      </c>
      <c r="C663" s="18">
        <v>1225336373</v>
      </c>
      <c r="D663" s="18">
        <v>206144006</v>
      </c>
      <c r="E663" s="23">
        <v>4</v>
      </c>
      <c r="F663" s="23">
        <v>196</v>
      </c>
      <c r="G663" s="65">
        <v>2.0408163265306121E-2</v>
      </c>
    </row>
    <row r="664" spans="1:7" x14ac:dyDescent="0.25">
      <c r="A664" s="18" t="s">
        <v>1592</v>
      </c>
      <c r="B664" s="29" t="s">
        <v>1593</v>
      </c>
      <c r="C664" s="18">
        <v>1659504991</v>
      </c>
      <c r="D664" s="18">
        <v>206331091</v>
      </c>
      <c r="E664" s="23">
        <v>7</v>
      </c>
      <c r="F664" s="23">
        <v>249</v>
      </c>
      <c r="G664" s="65">
        <v>2.8112449799196786E-2</v>
      </c>
    </row>
    <row r="665" spans="1:7" x14ac:dyDescent="0.25">
      <c r="A665" s="18" t="s">
        <v>1594</v>
      </c>
      <c r="B665" s="29" t="s">
        <v>1595</v>
      </c>
      <c r="C665" s="18">
        <v>1780982835</v>
      </c>
      <c r="D665" s="18">
        <v>206334559</v>
      </c>
      <c r="E665" s="23">
        <v>0</v>
      </c>
      <c r="F665" s="23">
        <v>89</v>
      </c>
      <c r="G665" s="65">
        <v>0</v>
      </c>
    </row>
    <row r="666" spans="1:7" x14ac:dyDescent="0.25">
      <c r="A666" s="18" t="s">
        <v>1596</v>
      </c>
      <c r="B666" s="29" t="s">
        <v>304</v>
      </c>
      <c r="C666" s="18">
        <v>1356322937</v>
      </c>
      <c r="D666" s="18">
        <v>206331213</v>
      </c>
      <c r="E666" s="23">
        <v>3</v>
      </c>
      <c r="F666" s="23">
        <v>89</v>
      </c>
      <c r="G666" s="65">
        <v>3.3707865168539325E-2</v>
      </c>
    </row>
    <row r="667" spans="1:7" x14ac:dyDescent="0.25">
      <c r="A667" s="18" t="s">
        <v>1597</v>
      </c>
      <c r="B667" s="29" t="s">
        <v>544</v>
      </c>
      <c r="C667" s="18">
        <v>1104851716</v>
      </c>
      <c r="D667" s="18">
        <v>206331116</v>
      </c>
      <c r="E667" s="23">
        <v>8</v>
      </c>
      <c r="F667" s="23">
        <v>132</v>
      </c>
      <c r="G667" s="65">
        <v>6.0606060606060608E-2</v>
      </c>
    </row>
    <row r="668" spans="1:7" x14ac:dyDescent="0.25">
      <c r="A668" s="18" t="s">
        <v>1598</v>
      </c>
      <c r="B668" s="29" t="s">
        <v>1599</v>
      </c>
      <c r="C668" s="18">
        <v>1194120030</v>
      </c>
      <c r="D668" s="18">
        <v>206331125</v>
      </c>
      <c r="E668" s="23">
        <v>3</v>
      </c>
      <c r="F668" s="23">
        <v>102</v>
      </c>
      <c r="G668" s="65">
        <v>2.9411764705882353E-2</v>
      </c>
    </row>
    <row r="669" spans="1:7" x14ac:dyDescent="0.25">
      <c r="A669" s="18" t="s">
        <v>1600</v>
      </c>
      <c r="B669" s="29" t="s">
        <v>1601</v>
      </c>
      <c r="C669" s="18">
        <v>1528228152</v>
      </c>
      <c r="D669" s="18">
        <v>206330223</v>
      </c>
      <c r="E669" s="23">
        <v>12</v>
      </c>
      <c r="F669" s="23">
        <v>366</v>
      </c>
      <c r="G669" s="65">
        <v>3.2786885245901641E-2</v>
      </c>
    </row>
    <row r="670" spans="1:7" x14ac:dyDescent="0.25">
      <c r="A670" s="18" t="s">
        <v>1602</v>
      </c>
      <c r="B670" s="29" t="s">
        <v>1603</v>
      </c>
      <c r="C670" s="18">
        <v>1750398921</v>
      </c>
      <c r="D670" s="18">
        <v>206331352</v>
      </c>
      <c r="E670" s="23">
        <v>6</v>
      </c>
      <c r="F670" s="23">
        <v>76</v>
      </c>
      <c r="G670" s="65">
        <v>7.8947368421052627E-2</v>
      </c>
    </row>
    <row r="671" spans="1:7" x14ac:dyDescent="0.25">
      <c r="A671" s="18" t="s">
        <v>1604</v>
      </c>
      <c r="B671" s="29" t="s">
        <v>1605</v>
      </c>
      <c r="C671" s="18">
        <v>1689062838</v>
      </c>
      <c r="D671" s="18">
        <v>206331139</v>
      </c>
      <c r="E671" s="23">
        <v>4</v>
      </c>
      <c r="F671" s="23">
        <v>52</v>
      </c>
      <c r="G671" s="65">
        <v>7.6923076923076927E-2</v>
      </c>
    </row>
    <row r="672" spans="1:7" x14ac:dyDescent="0.25">
      <c r="A672" s="18" t="s">
        <v>1606</v>
      </c>
      <c r="B672" s="29" t="s">
        <v>1607</v>
      </c>
      <c r="C672" s="18">
        <v>1295734713</v>
      </c>
      <c r="D672" s="18">
        <v>206331147</v>
      </c>
      <c r="E672" s="23">
        <v>12</v>
      </c>
      <c r="F672" s="23">
        <v>128</v>
      </c>
      <c r="G672" s="65">
        <v>9.375E-2</v>
      </c>
    </row>
    <row r="673" spans="1:7" x14ac:dyDescent="0.25">
      <c r="A673" s="18" t="s">
        <v>1608</v>
      </c>
      <c r="B673" s="29" t="s">
        <v>1609</v>
      </c>
      <c r="C673" s="18">
        <v>1740277037</v>
      </c>
      <c r="D673" s="18">
        <v>206331148</v>
      </c>
      <c r="E673" s="23">
        <v>2</v>
      </c>
      <c r="F673" s="23">
        <v>82</v>
      </c>
      <c r="G673" s="65">
        <v>2.4390243902439025E-2</v>
      </c>
    </row>
    <row r="674" spans="1:7" x14ac:dyDescent="0.25">
      <c r="A674" s="18" t="s">
        <v>1610</v>
      </c>
      <c r="B674" s="29" t="s">
        <v>312</v>
      </c>
      <c r="C674" s="18">
        <v>1700186590</v>
      </c>
      <c r="D674" s="18">
        <v>206331151</v>
      </c>
      <c r="E674" s="23">
        <v>13</v>
      </c>
      <c r="F674" s="23">
        <v>390</v>
      </c>
      <c r="G674" s="65">
        <v>3.3333333333333333E-2</v>
      </c>
    </row>
    <row r="675" spans="1:7" x14ac:dyDescent="0.25">
      <c r="A675" s="18" t="s">
        <v>1611</v>
      </c>
      <c r="B675" s="29" t="s">
        <v>1612</v>
      </c>
      <c r="C675" s="18">
        <v>1952789091</v>
      </c>
      <c r="D675" s="18">
        <v>206331154</v>
      </c>
      <c r="E675" s="23">
        <v>8</v>
      </c>
      <c r="F675" s="23">
        <v>196</v>
      </c>
      <c r="G675" s="65">
        <v>4.0816326530612242E-2</v>
      </c>
    </row>
    <row r="676" spans="1:7" x14ac:dyDescent="0.25">
      <c r="A676" s="18" t="s">
        <v>1613</v>
      </c>
      <c r="B676" s="29" t="s">
        <v>1614</v>
      </c>
      <c r="C676" s="18">
        <v>1902902828</v>
      </c>
      <c r="D676" s="18">
        <v>206331251</v>
      </c>
      <c r="E676" s="23">
        <v>9</v>
      </c>
      <c r="F676" s="23">
        <v>194</v>
      </c>
      <c r="G676" s="65">
        <v>4.6391752577319589E-2</v>
      </c>
    </row>
    <row r="677" spans="1:7" x14ac:dyDescent="0.25">
      <c r="A677" s="18" t="s">
        <v>1615</v>
      </c>
      <c r="B677" s="29" t="s">
        <v>316</v>
      </c>
      <c r="C677" s="18">
        <v>1770884868</v>
      </c>
      <c r="D677" s="18">
        <v>206331159</v>
      </c>
      <c r="E677" s="23">
        <v>10</v>
      </c>
      <c r="F677" s="23">
        <v>242</v>
      </c>
      <c r="G677" s="65">
        <v>4.1322314049586778E-2</v>
      </c>
    </row>
    <row r="678" spans="1:7" x14ac:dyDescent="0.25">
      <c r="A678" s="18" t="s">
        <v>1616</v>
      </c>
      <c r="B678" s="29" t="s">
        <v>1617</v>
      </c>
      <c r="C678" s="18">
        <v>1477873990</v>
      </c>
      <c r="D678" s="18">
        <v>206331217</v>
      </c>
      <c r="E678" s="23">
        <v>4</v>
      </c>
      <c r="F678" s="23">
        <v>133</v>
      </c>
      <c r="G678" s="65">
        <v>3.007518796992481E-2</v>
      </c>
    </row>
    <row r="679" spans="1:7" x14ac:dyDescent="0.25">
      <c r="A679" s="18" t="s">
        <v>1618</v>
      </c>
      <c r="B679" s="29" t="s">
        <v>1619</v>
      </c>
      <c r="C679" s="18">
        <v>1548238702</v>
      </c>
      <c r="D679" s="18">
        <v>206331193</v>
      </c>
      <c r="E679" s="23">
        <v>6</v>
      </c>
      <c r="F679" s="23">
        <v>136</v>
      </c>
      <c r="G679" s="65">
        <v>4.4117647058823532E-2</v>
      </c>
    </row>
    <row r="680" spans="1:7" x14ac:dyDescent="0.25">
      <c r="A680" s="18" t="s">
        <v>1620</v>
      </c>
      <c r="B680" s="29" t="s">
        <v>1621</v>
      </c>
      <c r="C680" s="18">
        <v>1295710796</v>
      </c>
      <c r="D680" s="18">
        <v>206331285</v>
      </c>
      <c r="E680" s="23">
        <v>3</v>
      </c>
      <c r="F680" s="23">
        <v>64</v>
      </c>
      <c r="G680" s="65">
        <v>4.6875E-2</v>
      </c>
    </row>
    <row r="681" spans="1:7" x14ac:dyDescent="0.25">
      <c r="A681" s="18" t="s">
        <v>1622</v>
      </c>
      <c r="B681" s="29" t="s">
        <v>1623</v>
      </c>
      <c r="C681" s="18">
        <v>1932566189</v>
      </c>
      <c r="D681" s="18">
        <v>206331238</v>
      </c>
      <c r="E681" s="23">
        <v>7</v>
      </c>
      <c r="F681" s="23">
        <v>464</v>
      </c>
      <c r="G681" s="65">
        <v>1.5086206896551725E-2</v>
      </c>
    </row>
    <row r="682" spans="1:7" x14ac:dyDescent="0.25">
      <c r="A682" s="18" t="s">
        <v>1624</v>
      </c>
      <c r="B682" s="29" t="s">
        <v>1625</v>
      </c>
      <c r="C682" s="18">
        <v>1518942143</v>
      </c>
      <c r="D682" s="18">
        <v>206331250</v>
      </c>
      <c r="E682" s="23">
        <v>8</v>
      </c>
      <c r="F682" s="23">
        <v>215</v>
      </c>
      <c r="G682" s="65">
        <v>3.7209302325581395E-2</v>
      </c>
    </row>
    <row r="683" spans="1:7" x14ac:dyDescent="0.25">
      <c r="A683" s="18" t="s">
        <v>1626</v>
      </c>
      <c r="B683" s="29" t="s">
        <v>1627</v>
      </c>
      <c r="C683" s="18">
        <v>1912950932</v>
      </c>
      <c r="D683" s="18">
        <v>206331256</v>
      </c>
      <c r="E683" s="23">
        <v>1</v>
      </c>
      <c r="F683" s="23">
        <v>111</v>
      </c>
      <c r="G683" s="65">
        <v>9.0090090090090089E-3</v>
      </c>
    </row>
    <row r="684" spans="1:7" x14ac:dyDescent="0.25">
      <c r="A684" s="18" t="s">
        <v>1628</v>
      </c>
      <c r="B684" s="29" t="s">
        <v>322</v>
      </c>
      <c r="C684" s="18">
        <v>1033431374</v>
      </c>
      <c r="D684" s="18">
        <v>206331375</v>
      </c>
      <c r="E684" s="23">
        <v>3</v>
      </c>
      <c r="F684" s="23">
        <v>193</v>
      </c>
      <c r="G684" s="65">
        <v>1.5544041450777202E-2</v>
      </c>
    </row>
    <row r="685" spans="1:7" x14ac:dyDescent="0.25">
      <c r="A685" s="18" t="s">
        <v>1629</v>
      </c>
      <c r="B685" s="29" t="s">
        <v>1630</v>
      </c>
      <c r="C685" s="18">
        <v>1083006712</v>
      </c>
      <c r="D685" s="18">
        <v>206331361</v>
      </c>
      <c r="E685" s="23">
        <v>0</v>
      </c>
      <c r="F685" s="23">
        <v>68</v>
      </c>
      <c r="G685" s="65">
        <v>0</v>
      </c>
    </row>
    <row r="686" spans="1:7" x14ac:dyDescent="0.25">
      <c r="A686" s="18" t="s">
        <v>1631</v>
      </c>
      <c r="B686" s="29" t="s">
        <v>2239</v>
      </c>
      <c r="C686" s="18">
        <v>1497153878</v>
      </c>
      <c r="D686" s="18">
        <v>206331267</v>
      </c>
      <c r="E686" s="23">
        <v>12</v>
      </c>
      <c r="F686" s="23">
        <v>309</v>
      </c>
      <c r="G686" s="65">
        <v>3.8834951456310676E-2</v>
      </c>
    </row>
    <row r="687" spans="1:7" x14ac:dyDescent="0.25">
      <c r="A687" s="18" t="s">
        <v>1632</v>
      </c>
      <c r="B687" s="29" t="s">
        <v>2240</v>
      </c>
      <c r="C687" s="18">
        <v>1689072977</v>
      </c>
      <c r="D687" s="18">
        <v>206331364</v>
      </c>
      <c r="E687" s="23">
        <v>8</v>
      </c>
      <c r="F687" s="23">
        <v>321</v>
      </c>
      <c r="G687" s="65">
        <v>2.4922118380062305E-2</v>
      </c>
    </row>
    <row r="688" spans="1:7" x14ac:dyDescent="0.25">
      <c r="A688" s="18" t="s">
        <v>1633</v>
      </c>
      <c r="B688" s="29" t="s">
        <v>1634</v>
      </c>
      <c r="C688" s="18">
        <v>1699747659</v>
      </c>
      <c r="D688" s="18">
        <v>206331284</v>
      </c>
      <c r="E688" s="23">
        <v>5</v>
      </c>
      <c r="F688" s="23">
        <v>150</v>
      </c>
      <c r="G688" s="65">
        <v>3.3333333333333333E-2</v>
      </c>
    </row>
    <row r="689" spans="1:7" x14ac:dyDescent="0.25">
      <c r="A689" s="18" t="s">
        <v>1635</v>
      </c>
      <c r="B689" s="29" t="s">
        <v>1636</v>
      </c>
      <c r="C689" s="18">
        <v>1205874609</v>
      </c>
      <c r="D689" s="18">
        <v>206331346</v>
      </c>
      <c r="E689" s="23">
        <v>2</v>
      </c>
      <c r="F689" s="23">
        <v>107</v>
      </c>
      <c r="G689" s="65">
        <v>1.8691588785046728E-2</v>
      </c>
    </row>
    <row r="690" spans="1:7" x14ac:dyDescent="0.25">
      <c r="A690" s="18" t="s">
        <v>1637</v>
      </c>
      <c r="B690" s="29" t="s">
        <v>548</v>
      </c>
      <c r="C690" s="18">
        <v>1598746182</v>
      </c>
      <c r="D690" s="18">
        <v>206331214</v>
      </c>
      <c r="E690" s="23">
        <v>0</v>
      </c>
      <c r="F690" s="23">
        <v>109</v>
      </c>
      <c r="G690" s="65">
        <v>0</v>
      </c>
    </row>
    <row r="691" spans="1:7" x14ac:dyDescent="0.25">
      <c r="A691" s="18" t="s">
        <v>1638</v>
      </c>
      <c r="B691" s="29" t="s">
        <v>1639</v>
      </c>
      <c r="C691" s="18">
        <v>1699768879</v>
      </c>
      <c r="D691" s="18">
        <v>206331305</v>
      </c>
      <c r="E691" s="23">
        <v>0</v>
      </c>
      <c r="F691" s="23">
        <v>160</v>
      </c>
      <c r="G691" s="65">
        <v>0</v>
      </c>
    </row>
    <row r="692" spans="1:7" x14ac:dyDescent="0.25">
      <c r="A692" s="18" t="s">
        <v>1640</v>
      </c>
      <c r="B692" s="29" t="s">
        <v>1641</v>
      </c>
      <c r="C692" s="18">
        <v>1063494276</v>
      </c>
      <c r="D692" s="18">
        <v>206331349</v>
      </c>
      <c r="E692" s="23">
        <v>6</v>
      </c>
      <c r="F692" s="23">
        <v>128</v>
      </c>
      <c r="G692" s="65">
        <v>4.6875E-2</v>
      </c>
    </row>
    <row r="693" spans="1:7" x14ac:dyDescent="0.25">
      <c r="A693" s="18" t="s">
        <v>1642</v>
      </c>
      <c r="B693" s="29" t="s">
        <v>1643</v>
      </c>
      <c r="C693" s="18">
        <v>1386629889</v>
      </c>
      <c r="D693" s="18">
        <v>206331371</v>
      </c>
      <c r="E693" s="23">
        <v>4</v>
      </c>
      <c r="F693" s="23">
        <v>37</v>
      </c>
      <c r="G693" s="65">
        <v>0.10810810810810811</v>
      </c>
    </row>
    <row r="694" spans="1:7" x14ac:dyDescent="0.25">
      <c r="A694" s="18" t="s">
        <v>1644</v>
      </c>
      <c r="B694" s="29" t="s">
        <v>333</v>
      </c>
      <c r="C694" s="18">
        <v>1609897222</v>
      </c>
      <c r="D694" s="18">
        <v>206331117</v>
      </c>
      <c r="E694" s="23">
        <v>3</v>
      </c>
      <c r="F694" s="23">
        <v>110</v>
      </c>
      <c r="G694" s="65">
        <v>2.7272727272727271E-2</v>
      </c>
    </row>
    <row r="695" spans="1:7" x14ac:dyDescent="0.25">
      <c r="A695" s="18" t="s">
        <v>2241</v>
      </c>
      <c r="B695" s="29" t="s">
        <v>2242</v>
      </c>
      <c r="C695" s="18">
        <v>1003201641</v>
      </c>
      <c r="D695" s="18">
        <v>206330222</v>
      </c>
      <c r="E695" s="23">
        <v>0</v>
      </c>
      <c r="F695" s="23">
        <v>32</v>
      </c>
      <c r="G695" s="65">
        <v>0</v>
      </c>
    </row>
    <row r="696" spans="1:7" x14ac:dyDescent="0.25">
      <c r="A696" s="18" t="s">
        <v>1645</v>
      </c>
      <c r="B696" s="29" t="s">
        <v>1646</v>
      </c>
      <c r="C696" s="18">
        <v>1891950267</v>
      </c>
      <c r="D696" s="18">
        <v>206331203</v>
      </c>
      <c r="E696" s="23">
        <v>0</v>
      </c>
      <c r="F696" s="23">
        <v>143</v>
      </c>
      <c r="G696" s="65">
        <v>0</v>
      </c>
    </row>
    <row r="697" spans="1:7" x14ac:dyDescent="0.25">
      <c r="A697" s="18" t="s">
        <v>1647</v>
      </c>
      <c r="B697" s="29" t="s">
        <v>1648</v>
      </c>
      <c r="C697" s="18">
        <v>1225345614</v>
      </c>
      <c r="D697" s="18">
        <v>206331200</v>
      </c>
      <c r="E697" s="23">
        <v>0</v>
      </c>
      <c r="F697" s="23">
        <v>184</v>
      </c>
      <c r="G697" s="65">
        <v>0</v>
      </c>
    </row>
    <row r="698" spans="1:7" x14ac:dyDescent="0.25">
      <c r="A698" s="18" t="s">
        <v>1649</v>
      </c>
      <c r="B698" s="29" t="s">
        <v>1650</v>
      </c>
      <c r="C698" s="18">
        <v>1376963785</v>
      </c>
      <c r="D698" s="18">
        <v>206331111</v>
      </c>
      <c r="E698" s="23">
        <v>2</v>
      </c>
      <c r="F698" s="23">
        <v>145</v>
      </c>
      <c r="G698" s="65">
        <v>1.3793103448275862E-2</v>
      </c>
    </row>
    <row r="699" spans="1:7" x14ac:dyDescent="0.25">
      <c r="A699" s="18" t="s">
        <v>1651</v>
      </c>
      <c r="B699" s="29" t="s">
        <v>1652</v>
      </c>
      <c r="C699" s="18">
        <v>1164416657</v>
      </c>
      <c r="D699" s="18">
        <v>206332173</v>
      </c>
      <c r="E699" s="23">
        <v>0</v>
      </c>
      <c r="F699" s="23">
        <v>145</v>
      </c>
      <c r="G699" s="65">
        <v>0</v>
      </c>
    </row>
    <row r="700" spans="1:7" x14ac:dyDescent="0.25">
      <c r="A700" s="18" t="s">
        <v>1653</v>
      </c>
      <c r="B700" s="29" t="s">
        <v>1654</v>
      </c>
      <c r="C700" s="18">
        <v>1447298138</v>
      </c>
      <c r="D700" s="18">
        <v>206334012</v>
      </c>
      <c r="E700" s="23">
        <v>19</v>
      </c>
      <c r="F700" s="23">
        <v>229</v>
      </c>
      <c r="G700" s="65">
        <v>8.296943231441048E-2</v>
      </c>
    </row>
    <row r="701" spans="1:7" x14ac:dyDescent="0.25">
      <c r="A701" s="18" t="s">
        <v>1655</v>
      </c>
      <c r="B701" s="29" t="s">
        <v>1656</v>
      </c>
      <c r="C701" s="18">
        <v>1255312831</v>
      </c>
      <c r="D701" s="18">
        <v>206334014</v>
      </c>
      <c r="E701" s="23">
        <v>14</v>
      </c>
      <c r="F701" s="23">
        <v>292</v>
      </c>
      <c r="G701" s="65">
        <v>4.7945205479452052E-2</v>
      </c>
    </row>
    <row r="702" spans="1:7" x14ac:dyDescent="0.25">
      <c r="A702" s="18" t="s">
        <v>1657</v>
      </c>
      <c r="B702" s="29" t="s">
        <v>321</v>
      </c>
      <c r="C702" s="18">
        <v>1972540714</v>
      </c>
      <c r="D702" s="18">
        <v>206334020</v>
      </c>
      <c r="E702" s="23">
        <v>1</v>
      </c>
      <c r="F702" s="23">
        <v>222</v>
      </c>
      <c r="G702" s="65">
        <v>4.5045045045045045E-3</v>
      </c>
    </row>
    <row r="703" spans="1:7" x14ac:dyDescent="0.25">
      <c r="A703" s="18" t="s">
        <v>1658</v>
      </c>
      <c r="B703" s="29" t="s">
        <v>1659</v>
      </c>
      <c r="C703" s="18">
        <v>1235137555</v>
      </c>
      <c r="D703" s="18">
        <v>206334031</v>
      </c>
      <c r="E703" s="23">
        <v>6</v>
      </c>
      <c r="F703" s="23">
        <v>53</v>
      </c>
      <c r="G703" s="65">
        <v>0.11320754716981132</v>
      </c>
    </row>
    <row r="704" spans="1:7" x14ac:dyDescent="0.25">
      <c r="A704" s="18" t="s">
        <v>1660</v>
      </c>
      <c r="B704" s="29" t="s">
        <v>325</v>
      </c>
      <c r="C704" s="18">
        <v>1326336009</v>
      </c>
      <c r="D704" s="18">
        <v>206334030</v>
      </c>
      <c r="E704" s="23">
        <v>4</v>
      </c>
      <c r="F704" s="23">
        <v>197</v>
      </c>
      <c r="G704" s="65">
        <v>2.030456852791878E-2</v>
      </c>
    </row>
    <row r="705" spans="1:7" x14ac:dyDescent="0.25">
      <c r="A705" s="18" t="s">
        <v>1661</v>
      </c>
      <c r="B705" s="29" t="s">
        <v>1662</v>
      </c>
      <c r="C705" s="18">
        <v>1588740229</v>
      </c>
      <c r="D705" s="18">
        <v>206334051</v>
      </c>
      <c r="E705" s="23">
        <v>2</v>
      </c>
      <c r="F705" s="23">
        <v>73</v>
      </c>
      <c r="G705" s="65">
        <v>2.7397260273972601E-2</v>
      </c>
    </row>
    <row r="706" spans="1:7" x14ac:dyDescent="0.25">
      <c r="A706" s="18" t="s">
        <v>1663</v>
      </c>
      <c r="B706" s="29" t="s">
        <v>1664</v>
      </c>
      <c r="C706" s="18">
        <v>1992799795</v>
      </c>
      <c r="D706" s="18">
        <v>206334439</v>
      </c>
      <c r="E706" s="23">
        <v>9</v>
      </c>
      <c r="F706" s="23">
        <v>209</v>
      </c>
      <c r="G706" s="65">
        <v>4.3062200956937802E-2</v>
      </c>
    </row>
    <row r="707" spans="1:7" x14ac:dyDescent="0.25">
      <c r="A707" s="18" t="s">
        <v>1665</v>
      </c>
      <c r="B707" s="29" t="s">
        <v>1666</v>
      </c>
      <c r="C707" s="18">
        <v>1174517650</v>
      </c>
      <c r="D707" s="18">
        <v>206334502</v>
      </c>
      <c r="E707" s="23">
        <v>2</v>
      </c>
      <c r="F707" s="23">
        <v>219</v>
      </c>
      <c r="G707" s="65">
        <v>9.1324200913242004E-3</v>
      </c>
    </row>
    <row r="708" spans="1:7" x14ac:dyDescent="0.25">
      <c r="A708" s="18" t="s">
        <v>2243</v>
      </c>
      <c r="B708" s="29" t="s">
        <v>2244</v>
      </c>
      <c r="C708" s="18">
        <v>1932417227</v>
      </c>
      <c r="D708" s="18">
        <v>206334506</v>
      </c>
      <c r="E708" s="23">
        <v>5</v>
      </c>
      <c r="F708" s="23">
        <v>30</v>
      </c>
      <c r="G708" s="65">
        <v>0.16666666666666666</v>
      </c>
    </row>
    <row r="709" spans="1:7" x14ac:dyDescent="0.25">
      <c r="A709" s="18" t="s">
        <v>1667</v>
      </c>
      <c r="B709" s="29" t="s">
        <v>1668</v>
      </c>
      <c r="C709" s="18">
        <v>1295774172</v>
      </c>
      <c r="D709" s="18">
        <v>206434151</v>
      </c>
      <c r="E709" s="23">
        <v>2</v>
      </c>
      <c r="F709" s="23">
        <v>46</v>
      </c>
      <c r="G709" s="65">
        <v>4.3478260869565216E-2</v>
      </c>
    </row>
    <row r="710" spans="1:7" x14ac:dyDescent="0.25">
      <c r="A710" s="18" t="s">
        <v>1669</v>
      </c>
      <c r="B710" s="29" t="s">
        <v>1670</v>
      </c>
      <c r="C710" s="18">
        <v>1083892350</v>
      </c>
      <c r="D710" s="18">
        <v>206564129</v>
      </c>
      <c r="E710" s="23">
        <v>7</v>
      </c>
      <c r="F710" s="23">
        <v>130</v>
      </c>
      <c r="G710" s="65">
        <v>5.3846153846153849E-2</v>
      </c>
    </row>
    <row r="711" spans="1:7" x14ac:dyDescent="0.25">
      <c r="A711" s="18" t="s">
        <v>1671</v>
      </c>
      <c r="B711" s="29" t="s">
        <v>1672</v>
      </c>
      <c r="C711" s="18">
        <v>1043489016</v>
      </c>
      <c r="D711" s="18">
        <v>206014238</v>
      </c>
      <c r="E711" s="23">
        <v>5</v>
      </c>
      <c r="F711" s="23">
        <v>86</v>
      </c>
      <c r="G711" s="65">
        <v>5.8139534883720929E-2</v>
      </c>
    </row>
    <row r="712" spans="1:7" x14ac:dyDescent="0.25">
      <c r="A712" s="18" t="s">
        <v>1673</v>
      </c>
      <c r="B712" s="29" t="s">
        <v>1674</v>
      </c>
      <c r="C712" s="18">
        <v>1679710719</v>
      </c>
      <c r="D712" s="18">
        <v>206544081</v>
      </c>
      <c r="E712" s="23">
        <v>2</v>
      </c>
      <c r="F712" s="23">
        <v>210</v>
      </c>
      <c r="G712" s="65">
        <v>9.5238095238095247E-3</v>
      </c>
    </row>
    <row r="713" spans="1:7" x14ac:dyDescent="0.25">
      <c r="A713" s="18" t="s">
        <v>1675</v>
      </c>
      <c r="B713" s="29" t="s">
        <v>1676</v>
      </c>
      <c r="C713" s="18">
        <v>1639324478</v>
      </c>
      <c r="D713" s="18">
        <v>206274055</v>
      </c>
      <c r="E713" s="23">
        <v>0</v>
      </c>
      <c r="F713" s="23">
        <v>36</v>
      </c>
      <c r="G713" s="65">
        <v>0</v>
      </c>
    </row>
    <row r="714" spans="1:7" x14ac:dyDescent="0.25">
      <c r="A714" s="18" t="s">
        <v>1677</v>
      </c>
      <c r="B714" s="29" t="s">
        <v>2245</v>
      </c>
      <c r="C714" s="18">
        <v>1770903775</v>
      </c>
      <c r="D714" s="18">
        <v>206105128</v>
      </c>
      <c r="E714" s="23">
        <v>6</v>
      </c>
      <c r="F714" s="23">
        <v>258</v>
      </c>
      <c r="G714" s="65">
        <v>2.3255813953488372E-2</v>
      </c>
    </row>
    <row r="715" spans="1:7" x14ac:dyDescent="0.25">
      <c r="A715" s="18" t="s">
        <v>1678</v>
      </c>
      <c r="B715" s="29" t="s">
        <v>1679</v>
      </c>
      <c r="C715" s="18">
        <v>1396165353</v>
      </c>
      <c r="D715" s="18">
        <v>206454071</v>
      </c>
      <c r="E715" s="23">
        <v>1</v>
      </c>
      <c r="F715" s="23">
        <v>117</v>
      </c>
      <c r="G715" s="65">
        <v>8.5470085470085479E-3</v>
      </c>
    </row>
    <row r="716" spans="1:7" x14ac:dyDescent="0.25">
      <c r="A716" s="18" t="s">
        <v>2246</v>
      </c>
      <c r="B716" s="29" t="s">
        <v>2247</v>
      </c>
      <c r="C716" s="18">
        <v>1679982524</v>
      </c>
      <c r="D716" s="18">
        <v>206014286</v>
      </c>
      <c r="E716" s="23">
        <v>0</v>
      </c>
      <c r="F716" s="23">
        <v>41</v>
      </c>
      <c r="G716" s="65">
        <v>0</v>
      </c>
    </row>
    <row r="717" spans="1:7" x14ac:dyDescent="0.25">
      <c r="A717" s="18" t="s">
        <v>2248</v>
      </c>
      <c r="B717" s="29" t="s">
        <v>2249</v>
      </c>
      <c r="C717" s="18">
        <v>1932555976</v>
      </c>
      <c r="D717" s="18">
        <v>206197667</v>
      </c>
      <c r="E717" s="23">
        <v>0</v>
      </c>
      <c r="F717" s="23">
        <v>51</v>
      </c>
      <c r="G717" s="65">
        <v>0</v>
      </c>
    </row>
    <row r="718" spans="1:7" x14ac:dyDescent="0.25">
      <c r="A718" s="18" t="s">
        <v>1680</v>
      </c>
      <c r="B718" s="29" t="s">
        <v>351</v>
      </c>
      <c r="C718" s="18">
        <v>1669462891</v>
      </c>
      <c r="D718" s="18">
        <v>206190024</v>
      </c>
      <c r="E718" s="23">
        <v>8</v>
      </c>
      <c r="F718" s="23">
        <v>292</v>
      </c>
      <c r="G718" s="65">
        <v>2.7397260273972601E-2</v>
      </c>
    </row>
    <row r="719" spans="1:7" x14ac:dyDescent="0.25">
      <c r="A719" s="18" t="s">
        <v>1681</v>
      </c>
      <c r="B719" s="29" t="s">
        <v>1682</v>
      </c>
      <c r="C719" s="18">
        <v>1891940276</v>
      </c>
      <c r="D719" s="18">
        <v>206190303</v>
      </c>
      <c r="E719" s="23">
        <v>4</v>
      </c>
      <c r="F719" s="23">
        <v>114</v>
      </c>
      <c r="G719" s="65">
        <v>3.5087719298245612E-2</v>
      </c>
    </row>
    <row r="720" spans="1:7" x14ac:dyDescent="0.25">
      <c r="A720" s="18" t="s">
        <v>1683</v>
      </c>
      <c r="B720" s="29" t="s">
        <v>1684</v>
      </c>
      <c r="C720" s="18">
        <v>1265687644</v>
      </c>
      <c r="D720" s="18">
        <v>206190304</v>
      </c>
      <c r="E720" s="23">
        <v>1</v>
      </c>
      <c r="F720" s="23">
        <v>97</v>
      </c>
      <c r="G720" s="65">
        <v>1.0309278350515464E-2</v>
      </c>
    </row>
    <row r="721" spans="1:7" x14ac:dyDescent="0.25">
      <c r="A721" s="18" t="s">
        <v>1685</v>
      </c>
      <c r="B721" s="29" t="s">
        <v>1686</v>
      </c>
      <c r="C721" s="18">
        <v>1164403739</v>
      </c>
      <c r="D721" s="18">
        <v>206190037</v>
      </c>
      <c r="E721" s="23">
        <v>3</v>
      </c>
      <c r="F721" s="23">
        <v>121</v>
      </c>
      <c r="G721" s="65">
        <v>2.4793388429752067E-2</v>
      </c>
    </row>
    <row r="722" spans="1:7" x14ac:dyDescent="0.25">
      <c r="A722" s="18" t="s">
        <v>1687</v>
      </c>
      <c r="B722" s="29" t="s">
        <v>1688</v>
      </c>
      <c r="C722" s="18">
        <v>1629241120</v>
      </c>
      <c r="D722" s="18">
        <v>206190047</v>
      </c>
      <c r="E722" s="23">
        <v>2</v>
      </c>
      <c r="F722" s="23">
        <v>87</v>
      </c>
      <c r="G722" s="65">
        <v>2.2988505747126436E-2</v>
      </c>
    </row>
    <row r="723" spans="1:7" x14ac:dyDescent="0.25">
      <c r="A723" s="18" t="s">
        <v>1689</v>
      </c>
      <c r="B723" s="29" t="s">
        <v>1690</v>
      </c>
      <c r="C723" s="18">
        <v>1063409472</v>
      </c>
      <c r="D723" s="18">
        <v>206190055</v>
      </c>
      <c r="E723" s="23">
        <v>1</v>
      </c>
      <c r="F723" s="23">
        <v>163</v>
      </c>
      <c r="G723" s="65">
        <v>6.1349693251533744E-3</v>
      </c>
    </row>
    <row r="724" spans="1:7" x14ac:dyDescent="0.25">
      <c r="A724" s="18" t="s">
        <v>1691</v>
      </c>
      <c r="B724" s="29" t="s">
        <v>1692</v>
      </c>
      <c r="C724" s="18">
        <v>1003804212</v>
      </c>
      <c r="D724" s="18">
        <v>206190072</v>
      </c>
      <c r="E724" s="23">
        <v>8</v>
      </c>
      <c r="F724" s="23">
        <v>48</v>
      </c>
      <c r="G724" s="65">
        <v>0.16666666666666666</v>
      </c>
    </row>
    <row r="725" spans="1:7" x14ac:dyDescent="0.25">
      <c r="A725" s="18" t="s">
        <v>1693</v>
      </c>
      <c r="B725" s="29" t="s">
        <v>1694</v>
      </c>
      <c r="C725" s="18">
        <v>1750792941</v>
      </c>
      <c r="D725" s="18">
        <v>206190075</v>
      </c>
      <c r="E725" s="23">
        <v>19</v>
      </c>
      <c r="F725" s="23">
        <v>412</v>
      </c>
      <c r="G725" s="65">
        <v>4.6116504854368932E-2</v>
      </c>
    </row>
    <row r="726" spans="1:7" x14ac:dyDescent="0.25">
      <c r="A726" s="18" t="s">
        <v>1695</v>
      </c>
      <c r="B726" s="29" t="s">
        <v>2250</v>
      </c>
      <c r="C726" s="18">
        <v>1295119212</v>
      </c>
      <c r="D726" s="18">
        <v>206190087</v>
      </c>
      <c r="E726" s="23">
        <v>23</v>
      </c>
      <c r="F726" s="23">
        <v>562</v>
      </c>
      <c r="G726" s="65">
        <v>4.0925266903914591E-2</v>
      </c>
    </row>
    <row r="727" spans="1:7" x14ac:dyDescent="0.25">
      <c r="A727" s="18" t="s">
        <v>1696</v>
      </c>
      <c r="B727" s="29" t="s">
        <v>1697</v>
      </c>
      <c r="C727" s="18">
        <v>1881932424</v>
      </c>
      <c r="D727" s="18">
        <v>206190092</v>
      </c>
      <c r="E727" s="23">
        <v>2</v>
      </c>
      <c r="F727" s="23">
        <v>262</v>
      </c>
      <c r="G727" s="65">
        <v>7.6335877862595417E-3</v>
      </c>
    </row>
    <row r="728" spans="1:7" x14ac:dyDescent="0.25">
      <c r="A728" s="18" t="s">
        <v>1698</v>
      </c>
      <c r="B728" s="29" t="s">
        <v>2251</v>
      </c>
      <c r="C728" s="18">
        <v>1740664762</v>
      </c>
      <c r="D728" s="18">
        <v>206190147</v>
      </c>
      <c r="E728" s="23">
        <v>0</v>
      </c>
      <c r="F728" s="23">
        <v>202</v>
      </c>
      <c r="G728" s="65">
        <v>0</v>
      </c>
    </row>
    <row r="729" spans="1:7" x14ac:dyDescent="0.25">
      <c r="A729" s="18" t="s">
        <v>1699</v>
      </c>
      <c r="B729" s="29" t="s">
        <v>1700</v>
      </c>
      <c r="C729" s="18">
        <v>1811224413</v>
      </c>
      <c r="D729" s="18">
        <v>206190637</v>
      </c>
      <c r="E729" s="23">
        <v>1</v>
      </c>
      <c r="F729" s="23">
        <v>222</v>
      </c>
      <c r="G729" s="65">
        <v>4.5045045045045045E-3</v>
      </c>
    </row>
    <row r="730" spans="1:7" x14ac:dyDescent="0.25">
      <c r="A730" s="18" t="s">
        <v>1701</v>
      </c>
      <c r="B730" s="29" t="s">
        <v>335</v>
      </c>
      <c r="C730" s="18">
        <v>1073608600</v>
      </c>
      <c r="D730" s="18">
        <v>206190181</v>
      </c>
      <c r="E730" s="23">
        <v>3</v>
      </c>
      <c r="F730" s="23">
        <v>104</v>
      </c>
      <c r="G730" s="65">
        <v>2.8846153846153848E-2</v>
      </c>
    </row>
    <row r="731" spans="1:7" x14ac:dyDescent="0.25">
      <c r="A731" s="18" t="s">
        <v>1702</v>
      </c>
      <c r="B731" s="29" t="s">
        <v>336</v>
      </c>
      <c r="C731" s="18"/>
      <c r="D731" s="18">
        <v>206190182</v>
      </c>
      <c r="E731" s="23">
        <v>0</v>
      </c>
      <c r="F731" s="23">
        <v>60</v>
      </c>
      <c r="G731" s="65">
        <v>0</v>
      </c>
    </row>
    <row r="732" spans="1:7" x14ac:dyDescent="0.25">
      <c r="A732" s="18" t="s">
        <v>1703</v>
      </c>
      <c r="B732" s="29" t="s">
        <v>1704</v>
      </c>
      <c r="C732" s="18">
        <v>1780678730</v>
      </c>
      <c r="D732" s="18">
        <v>206190871</v>
      </c>
      <c r="E732" s="23">
        <v>8</v>
      </c>
      <c r="F732" s="23">
        <v>170</v>
      </c>
      <c r="G732" s="65">
        <v>4.7058823529411764E-2</v>
      </c>
    </row>
    <row r="733" spans="1:7" x14ac:dyDescent="0.25">
      <c r="A733" s="18" t="s">
        <v>1705</v>
      </c>
      <c r="B733" s="29" t="s">
        <v>1706</v>
      </c>
      <c r="C733" s="18">
        <v>1750375705</v>
      </c>
      <c r="D733" s="18">
        <v>206190875</v>
      </c>
      <c r="E733" s="23">
        <v>1</v>
      </c>
      <c r="F733" s="23">
        <v>156</v>
      </c>
      <c r="G733" s="65">
        <v>6.41025641025641E-3</v>
      </c>
    </row>
    <row r="734" spans="1:7" x14ac:dyDescent="0.25">
      <c r="A734" s="18" t="s">
        <v>1707</v>
      </c>
      <c r="B734" s="29" t="s">
        <v>1708</v>
      </c>
      <c r="C734" s="18">
        <v>1710379946</v>
      </c>
      <c r="D734" s="18">
        <v>206190229</v>
      </c>
      <c r="E734" s="23">
        <v>6</v>
      </c>
      <c r="F734" s="23">
        <v>187</v>
      </c>
      <c r="G734" s="65">
        <v>3.2085561497326207E-2</v>
      </c>
    </row>
    <row r="735" spans="1:7" x14ac:dyDescent="0.25">
      <c r="A735" s="18" t="s">
        <v>1709</v>
      </c>
      <c r="B735" s="29" t="s">
        <v>1710</v>
      </c>
      <c r="C735" s="18">
        <v>1215912910</v>
      </c>
      <c r="D735" s="18">
        <v>206190231</v>
      </c>
      <c r="E735" s="23">
        <v>5</v>
      </c>
      <c r="F735" s="23">
        <v>208</v>
      </c>
      <c r="G735" s="65">
        <v>2.403846153846154E-2</v>
      </c>
    </row>
    <row r="736" spans="1:7" x14ac:dyDescent="0.25">
      <c r="A736" s="18" t="s">
        <v>1711</v>
      </c>
      <c r="B736" s="29" t="s">
        <v>339</v>
      </c>
      <c r="C736" s="18">
        <v>1790001212</v>
      </c>
      <c r="D736" s="18">
        <v>206190278</v>
      </c>
      <c r="E736" s="23">
        <v>0</v>
      </c>
      <c r="F736" s="23">
        <v>230</v>
      </c>
      <c r="G736" s="65">
        <v>0</v>
      </c>
    </row>
    <row r="737" spans="1:7" x14ac:dyDescent="0.25">
      <c r="A737" s="18" t="s">
        <v>1712</v>
      </c>
      <c r="B737" s="29" t="s">
        <v>1713</v>
      </c>
      <c r="C737" s="18">
        <v>1598090029</v>
      </c>
      <c r="D737" s="18">
        <v>206190250</v>
      </c>
      <c r="E737" s="23">
        <v>0</v>
      </c>
      <c r="F737" s="23">
        <v>85</v>
      </c>
      <c r="G737" s="65">
        <v>0</v>
      </c>
    </row>
    <row r="738" spans="1:7" x14ac:dyDescent="0.25">
      <c r="A738" s="18" t="s">
        <v>1714</v>
      </c>
      <c r="B738" s="29" t="s">
        <v>1715</v>
      </c>
      <c r="C738" s="18">
        <v>1720153620</v>
      </c>
      <c r="D738" s="18">
        <v>206190253</v>
      </c>
      <c r="E738" s="23">
        <v>5</v>
      </c>
      <c r="F738" s="23">
        <v>158</v>
      </c>
      <c r="G738" s="65">
        <v>3.1645569620253167E-2</v>
      </c>
    </row>
    <row r="739" spans="1:7" x14ac:dyDescent="0.25">
      <c r="A739" s="18" t="s">
        <v>1716</v>
      </c>
      <c r="B739" s="29" t="s">
        <v>1717</v>
      </c>
      <c r="C739" s="18">
        <v>1679558175</v>
      </c>
      <c r="D739" s="18">
        <v>206190294</v>
      </c>
      <c r="E739" s="23">
        <v>0</v>
      </c>
      <c r="F739" s="23">
        <v>63</v>
      </c>
      <c r="G739" s="65">
        <v>0</v>
      </c>
    </row>
    <row r="740" spans="1:7" x14ac:dyDescent="0.25">
      <c r="A740" s="18" t="s">
        <v>1718</v>
      </c>
      <c r="B740" s="29" t="s">
        <v>343</v>
      </c>
      <c r="C740" s="18">
        <v>1316033087</v>
      </c>
      <c r="D740" s="18">
        <v>206190343</v>
      </c>
      <c r="E740" s="23">
        <v>4</v>
      </c>
      <c r="F740" s="23">
        <v>270</v>
      </c>
      <c r="G740" s="65">
        <v>1.4814814814814815E-2</v>
      </c>
    </row>
    <row r="741" spans="1:7" x14ac:dyDescent="0.25">
      <c r="A741" s="18" t="s">
        <v>1719</v>
      </c>
      <c r="B741" s="29" t="s">
        <v>1720</v>
      </c>
      <c r="C741" s="18">
        <v>1114090206</v>
      </c>
      <c r="D741" s="18">
        <v>206190346</v>
      </c>
      <c r="E741" s="23">
        <v>4</v>
      </c>
      <c r="F741" s="23">
        <v>130</v>
      </c>
      <c r="G741" s="65">
        <v>3.0769230769230771E-2</v>
      </c>
    </row>
    <row r="742" spans="1:7" x14ac:dyDescent="0.25">
      <c r="A742" s="18" t="s">
        <v>1721</v>
      </c>
      <c r="B742" s="29" t="s">
        <v>1722</v>
      </c>
      <c r="C742" s="18">
        <v>1053392639</v>
      </c>
      <c r="D742" s="18">
        <v>206190209</v>
      </c>
      <c r="E742" s="23">
        <v>2</v>
      </c>
      <c r="F742" s="23">
        <v>315</v>
      </c>
      <c r="G742" s="65">
        <v>6.3492063492063492E-3</v>
      </c>
    </row>
    <row r="743" spans="1:7" x14ac:dyDescent="0.25">
      <c r="A743" s="18" t="s">
        <v>1723</v>
      </c>
      <c r="B743" s="29" t="s">
        <v>341</v>
      </c>
      <c r="C743" s="18">
        <v>1831476365</v>
      </c>
      <c r="D743" s="18">
        <v>206190367</v>
      </c>
      <c r="E743" s="23">
        <v>2</v>
      </c>
      <c r="F743" s="23">
        <v>183</v>
      </c>
      <c r="G743" s="65">
        <v>1.092896174863388E-2</v>
      </c>
    </row>
    <row r="744" spans="1:7" x14ac:dyDescent="0.25">
      <c r="A744" s="18" t="s">
        <v>1724</v>
      </c>
      <c r="B744" s="29" t="s">
        <v>342</v>
      </c>
      <c r="C744" s="18">
        <v>1164410783</v>
      </c>
      <c r="D744" s="18">
        <v>206190799</v>
      </c>
      <c r="E744" s="23">
        <v>8</v>
      </c>
      <c r="F744" s="23">
        <v>320</v>
      </c>
      <c r="G744" s="65">
        <v>2.5000000000000001E-2</v>
      </c>
    </row>
    <row r="745" spans="1:7" x14ac:dyDescent="0.25">
      <c r="A745" s="18" t="s">
        <v>1725</v>
      </c>
      <c r="B745" s="29" t="s">
        <v>2252</v>
      </c>
      <c r="C745" s="18">
        <v>1689733453</v>
      </c>
      <c r="D745" s="18">
        <v>206190402</v>
      </c>
      <c r="E745" s="23">
        <v>0</v>
      </c>
      <c r="F745" s="23">
        <v>146</v>
      </c>
      <c r="G745" s="65">
        <v>0</v>
      </c>
    </row>
    <row r="746" spans="1:7" x14ac:dyDescent="0.25">
      <c r="A746" s="18" t="s">
        <v>1726</v>
      </c>
      <c r="B746" s="29" t="s">
        <v>344</v>
      </c>
      <c r="C746" s="18">
        <v>1013989656</v>
      </c>
      <c r="D746" s="18">
        <v>206190411</v>
      </c>
      <c r="E746" s="23">
        <v>21</v>
      </c>
      <c r="F746" s="23">
        <v>283</v>
      </c>
      <c r="G746" s="65">
        <v>7.4204946996466431E-2</v>
      </c>
    </row>
    <row r="747" spans="1:7" x14ac:dyDescent="0.25">
      <c r="A747" s="18" t="s">
        <v>1727</v>
      </c>
      <c r="B747" s="29" t="s">
        <v>345</v>
      </c>
      <c r="C747" s="18">
        <v>1942220421</v>
      </c>
      <c r="D747" s="18">
        <v>206190463</v>
      </c>
      <c r="E747" s="23">
        <v>3</v>
      </c>
      <c r="F747" s="23">
        <v>293</v>
      </c>
      <c r="G747" s="65">
        <v>1.0238907849829351E-2</v>
      </c>
    </row>
    <row r="748" spans="1:7" x14ac:dyDescent="0.25">
      <c r="A748" s="18" t="s">
        <v>1728</v>
      </c>
      <c r="B748" s="29" t="s">
        <v>1729</v>
      </c>
      <c r="C748" s="18">
        <v>1992882534</v>
      </c>
      <c r="D748" s="18">
        <v>206190947</v>
      </c>
      <c r="E748" s="23">
        <v>0</v>
      </c>
      <c r="F748" s="23">
        <v>62</v>
      </c>
      <c r="G748" s="65">
        <v>0</v>
      </c>
    </row>
    <row r="749" spans="1:7" x14ac:dyDescent="0.25">
      <c r="A749" s="18" t="s">
        <v>1730</v>
      </c>
      <c r="B749" s="29" t="s">
        <v>1731</v>
      </c>
      <c r="C749" s="18">
        <v>1043295546</v>
      </c>
      <c r="D749" s="18">
        <v>206190472</v>
      </c>
      <c r="E749" s="23">
        <v>1</v>
      </c>
      <c r="F749" s="23">
        <v>104</v>
      </c>
      <c r="G749" s="65">
        <v>9.6153846153846159E-3</v>
      </c>
    </row>
    <row r="750" spans="1:7" x14ac:dyDescent="0.25">
      <c r="A750" s="18" t="s">
        <v>1732</v>
      </c>
      <c r="B750" s="29" t="s">
        <v>346</v>
      </c>
      <c r="C750" s="18">
        <v>1306914775</v>
      </c>
      <c r="D750" s="18">
        <v>206190492</v>
      </c>
      <c r="E750" s="23">
        <v>9</v>
      </c>
      <c r="F750" s="23">
        <v>265</v>
      </c>
      <c r="G750" s="65">
        <v>3.3962264150943396E-2</v>
      </c>
    </row>
    <row r="751" spans="1:7" x14ac:dyDescent="0.25">
      <c r="A751" s="18" t="s">
        <v>1733</v>
      </c>
      <c r="B751" s="29" t="s">
        <v>1734</v>
      </c>
      <c r="C751" s="18">
        <v>1437143641</v>
      </c>
      <c r="D751" s="18">
        <v>206190499</v>
      </c>
      <c r="E751" s="23">
        <v>8</v>
      </c>
      <c r="F751" s="23">
        <v>125</v>
      </c>
      <c r="G751" s="65">
        <v>6.4000000000000001E-2</v>
      </c>
    </row>
    <row r="752" spans="1:7" x14ac:dyDescent="0.25">
      <c r="A752" s="18" t="s">
        <v>1735</v>
      </c>
      <c r="B752" s="29" t="s">
        <v>1736</v>
      </c>
      <c r="C752" s="18">
        <v>1801201843</v>
      </c>
      <c r="D752" s="18">
        <v>206190423</v>
      </c>
      <c r="E752" s="23">
        <v>9</v>
      </c>
      <c r="F752" s="23">
        <v>295</v>
      </c>
      <c r="G752" s="65">
        <v>3.0508474576271188E-2</v>
      </c>
    </row>
    <row r="753" spans="1:7" x14ac:dyDescent="0.25">
      <c r="A753" s="18" t="s">
        <v>1737</v>
      </c>
      <c r="B753" s="29" t="s">
        <v>348</v>
      </c>
      <c r="C753" s="18">
        <v>1932193984</v>
      </c>
      <c r="D753" s="18">
        <v>206190508</v>
      </c>
      <c r="E753" s="23">
        <v>5</v>
      </c>
      <c r="F753" s="23">
        <v>149</v>
      </c>
      <c r="G753" s="65">
        <v>3.3557046979865772E-2</v>
      </c>
    </row>
    <row r="754" spans="1:7" x14ac:dyDescent="0.25">
      <c r="A754" s="18" t="s">
        <v>1738</v>
      </c>
      <c r="B754" s="29" t="s">
        <v>1739</v>
      </c>
      <c r="C754" s="18">
        <v>1609972520</v>
      </c>
      <c r="D754" s="18">
        <v>206190584</v>
      </c>
      <c r="E754" s="23">
        <v>0</v>
      </c>
      <c r="F754" s="23">
        <v>86</v>
      </c>
      <c r="G754" s="65">
        <v>0</v>
      </c>
    </row>
    <row r="755" spans="1:7" x14ac:dyDescent="0.25">
      <c r="A755" s="18" t="s">
        <v>1740</v>
      </c>
      <c r="B755" s="29" t="s">
        <v>1741</v>
      </c>
      <c r="C755" s="18">
        <v>1659612992</v>
      </c>
      <c r="D755" s="18">
        <v>206190106</v>
      </c>
      <c r="E755" s="23">
        <v>1</v>
      </c>
      <c r="F755" s="23">
        <v>197</v>
      </c>
      <c r="G755" s="65">
        <v>5.076142131979695E-3</v>
      </c>
    </row>
    <row r="756" spans="1:7" x14ac:dyDescent="0.25">
      <c r="A756" s="18" t="s">
        <v>1742</v>
      </c>
      <c r="B756" s="29" t="s">
        <v>1743</v>
      </c>
      <c r="C756" s="18">
        <v>1376840074</v>
      </c>
      <c r="D756" s="18">
        <v>206190601</v>
      </c>
      <c r="E756" s="23">
        <v>4</v>
      </c>
      <c r="F756" s="23">
        <v>141</v>
      </c>
      <c r="G756" s="65">
        <v>2.8368794326241134E-2</v>
      </c>
    </row>
    <row r="757" spans="1:7" x14ac:dyDescent="0.25">
      <c r="A757" s="18" t="s">
        <v>1744</v>
      </c>
      <c r="B757" s="29" t="s">
        <v>1745</v>
      </c>
      <c r="C757" s="18">
        <v>1104817071</v>
      </c>
      <c r="D757" s="18">
        <v>206190614</v>
      </c>
      <c r="E757" s="23">
        <v>0</v>
      </c>
      <c r="F757" s="23">
        <v>105</v>
      </c>
      <c r="G757" s="65">
        <v>0</v>
      </c>
    </row>
    <row r="758" spans="1:7" x14ac:dyDescent="0.25">
      <c r="A758" s="18" t="s">
        <v>1746</v>
      </c>
      <c r="B758" s="29" t="s">
        <v>1747</v>
      </c>
      <c r="C758" s="18">
        <v>1255387395</v>
      </c>
      <c r="D758" s="18">
        <v>206190623</v>
      </c>
      <c r="E758" s="23">
        <v>17</v>
      </c>
      <c r="F758" s="23">
        <v>233</v>
      </c>
      <c r="G758" s="65">
        <v>7.2961373390557943E-2</v>
      </c>
    </row>
    <row r="759" spans="1:7" x14ac:dyDescent="0.25">
      <c r="A759" s="18" t="s">
        <v>1748</v>
      </c>
      <c r="B759" s="29" t="s">
        <v>352</v>
      </c>
      <c r="C759" s="18">
        <v>1992781561</v>
      </c>
      <c r="D759" s="18">
        <v>206190666</v>
      </c>
      <c r="E759" s="23">
        <v>6</v>
      </c>
      <c r="F759" s="23">
        <v>224</v>
      </c>
      <c r="G759" s="65">
        <v>2.6785714285714284E-2</v>
      </c>
    </row>
    <row r="760" spans="1:7" x14ac:dyDescent="0.25">
      <c r="A760" s="18" t="s">
        <v>1749</v>
      </c>
      <c r="B760" s="29" t="s">
        <v>1750</v>
      </c>
      <c r="C760" s="18">
        <v>1962487272</v>
      </c>
      <c r="D760" s="18">
        <v>206190690</v>
      </c>
      <c r="E760" s="23">
        <v>0</v>
      </c>
      <c r="F760" s="23">
        <v>30</v>
      </c>
      <c r="G760" s="65">
        <v>0</v>
      </c>
    </row>
    <row r="761" spans="1:7" x14ac:dyDescent="0.25">
      <c r="A761" s="18" t="s">
        <v>1751</v>
      </c>
      <c r="B761" s="29" t="s">
        <v>1752</v>
      </c>
      <c r="C761" s="18">
        <v>1720051295</v>
      </c>
      <c r="D761" s="18">
        <v>206190686</v>
      </c>
      <c r="E761" s="23">
        <v>8</v>
      </c>
      <c r="F761" s="23">
        <v>131</v>
      </c>
      <c r="G761" s="65">
        <v>6.1068702290076333E-2</v>
      </c>
    </row>
    <row r="762" spans="1:7" x14ac:dyDescent="0.25">
      <c r="A762" s="18" t="s">
        <v>1753</v>
      </c>
      <c r="B762" s="29" t="s">
        <v>1754</v>
      </c>
      <c r="C762" s="18">
        <v>1578649810</v>
      </c>
      <c r="D762" s="18">
        <v>206190689</v>
      </c>
      <c r="E762" s="23">
        <v>4</v>
      </c>
      <c r="F762" s="23">
        <v>116</v>
      </c>
      <c r="G762" s="65">
        <v>3.4482758620689655E-2</v>
      </c>
    </row>
    <row r="763" spans="1:7" x14ac:dyDescent="0.25">
      <c r="A763" s="18" t="s">
        <v>1755</v>
      </c>
      <c r="B763" s="29" t="s">
        <v>354</v>
      </c>
      <c r="C763" s="18">
        <v>1629146097</v>
      </c>
      <c r="D763" s="18">
        <v>206190693</v>
      </c>
      <c r="E763" s="23">
        <v>4</v>
      </c>
      <c r="F763" s="23">
        <v>273</v>
      </c>
      <c r="G763" s="65">
        <v>1.4652014652014652E-2</v>
      </c>
    </row>
    <row r="764" spans="1:7" x14ac:dyDescent="0.25">
      <c r="A764" s="18" t="s">
        <v>1756</v>
      </c>
      <c r="B764" s="29" t="s">
        <v>359</v>
      </c>
      <c r="C764" s="18">
        <v>1114915121</v>
      </c>
      <c r="D764" s="18">
        <v>206190744</v>
      </c>
      <c r="E764" s="23">
        <v>10</v>
      </c>
      <c r="F764" s="23">
        <v>234</v>
      </c>
      <c r="G764" s="65">
        <v>4.2735042735042736E-2</v>
      </c>
    </row>
    <row r="765" spans="1:7" x14ac:dyDescent="0.25">
      <c r="A765" s="18" t="s">
        <v>1757</v>
      </c>
      <c r="B765" s="29" t="s">
        <v>356</v>
      </c>
      <c r="C765" s="18">
        <v>1588660369</v>
      </c>
      <c r="D765" s="18">
        <v>206190732</v>
      </c>
      <c r="E765" s="23">
        <v>35</v>
      </c>
      <c r="F765" s="23">
        <v>539</v>
      </c>
      <c r="G765" s="65">
        <v>6.4935064935064929E-2</v>
      </c>
    </row>
    <row r="766" spans="1:7" x14ac:dyDescent="0.25">
      <c r="A766" s="18" t="s">
        <v>1758</v>
      </c>
      <c r="B766" s="29" t="s">
        <v>1759</v>
      </c>
      <c r="C766" s="18">
        <v>1932587946</v>
      </c>
      <c r="D766" s="18">
        <v>206190227</v>
      </c>
      <c r="E766" s="23">
        <v>5</v>
      </c>
      <c r="F766" s="23">
        <v>53</v>
      </c>
      <c r="G766" s="65">
        <v>9.4339622641509441E-2</v>
      </c>
    </row>
    <row r="767" spans="1:7" x14ac:dyDescent="0.25">
      <c r="A767" s="18" t="s">
        <v>1760</v>
      </c>
      <c r="B767" s="29" t="s">
        <v>1761</v>
      </c>
      <c r="C767" s="18">
        <v>1710072558</v>
      </c>
      <c r="D767" s="18">
        <v>206190861</v>
      </c>
      <c r="E767" s="23">
        <v>4</v>
      </c>
      <c r="F767" s="23">
        <v>363</v>
      </c>
      <c r="G767" s="65">
        <v>1.1019283746556474E-2</v>
      </c>
    </row>
    <row r="768" spans="1:7" x14ac:dyDescent="0.25">
      <c r="A768" s="18" t="s">
        <v>1762</v>
      </c>
      <c r="B768" s="29" t="s">
        <v>1763</v>
      </c>
      <c r="C768" s="18">
        <v>1346225059</v>
      </c>
      <c r="D768" s="18">
        <v>206190311</v>
      </c>
      <c r="E768" s="23">
        <v>1</v>
      </c>
      <c r="F768" s="23">
        <v>119</v>
      </c>
      <c r="G768" s="65">
        <v>8.4033613445378148E-3</v>
      </c>
    </row>
    <row r="769" spans="1:7" x14ac:dyDescent="0.25">
      <c r="A769" s="18" t="s">
        <v>1764</v>
      </c>
      <c r="B769" s="29" t="s">
        <v>1765</v>
      </c>
      <c r="C769" s="18">
        <v>1639548449</v>
      </c>
      <c r="D769" s="18">
        <v>206190798</v>
      </c>
      <c r="E769" s="23">
        <v>5</v>
      </c>
      <c r="F769" s="23">
        <v>220</v>
      </c>
      <c r="G769" s="65">
        <v>2.2727272727272728E-2</v>
      </c>
    </row>
    <row r="770" spans="1:7" x14ac:dyDescent="0.25">
      <c r="A770" s="18" t="s">
        <v>1766</v>
      </c>
      <c r="B770" s="29" t="s">
        <v>1767</v>
      </c>
      <c r="C770" s="18">
        <v>1710977780</v>
      </c>
      <c r="D770" s="18">
        <v>206194968</v>
      </c>
      <c r="E770" s="23">
        <v>1</v>
      </c>
      <c r="F770" s="23">
        <v>104</v>
      </c>
      <c r="G770" s="65">
        <v>9.6153846153846159E-3</v>
      </c>
    </row>
    <row r="771" spans="1:7" x14ac:dyDescent="0.25">
      <c r="A771" s="18" t="s">
        <v>1768</v>
      </c>
      <c r="B771" s="29" t="s">
        <v>1769</v>
      </c>
      <c r="C771" s="18">
        <v>1386728939</v>
      </c>
      <c r="D771" s="18">
        <v>206190220</v>
      </c>
      <c r="E771" s="23">
        <v>0</v>
      </c>
      <c r="F771" s="23">
        <v>107</v>
      </c>
      <c r="G771" s="65">
        <v>0</v>
      </c>
    </row>
    <row r="772" spans="1:7" x14ac:dyDescent="0.25">
      <c r="A772" s="18" t="s">
        <v>1770</v>
      </c>
      <c r="B772" s="29" t="s">
        <v>1771</v>
      </c>
      <c r="C772" s="18">
        <v>1407840457</v>
      </c>
      <c r="D772" s="18">
        <v>206190223</v>
      </c>
      <c r="E772" s="23">
        <v>5</v>
      </c>
      <c r="F772" s="23">
        <v>118</v>
      </c>
      <c r="G772" s="65">
        <v>4.2372881355932202E-2</v>
      </c>
    </row>
    <row r="773" spans="1:7" x14ac:dyDescent="0.25">
      <c r="A773" s="18" t="s">
        <v>1772</v>
      </c>
      <c r="B773" s="29" t="s">
        <v>1773</v>
      </c>
      <c r="C773" s="18">
        <v>1568456739</v>
      </c>
      <c r="D773" s="18">
        <v>206190295</v>
      </c>
      <c r="E773" s="23">
        <v>3</v>
      </c>
      <c r="F773" s="23">
        <v>127</v>
      </c>
      <c r="G773" s="65">
        <v>2.3622047244094488E-2</v>
      </c>
    </row>
    <row r="774" spans="1:7" x14ac:dyDescent="0.25">
      <c r="A774" s="18" t="s">
        <v>1774</v>
      </c>
      <c r="B774" s="29" t="s">
        <v>1775</v>
      </c>
      <c r="C774" s="18">
        <v>1639166242</v>
      </c>
      <c r="D774" s="18">
        <v>206190356</v>
      </c>
      <c r="E774" s="23">
        <v>2</v>
      </c>
      <c r="F774" s="23">
        <v>169</v>
      </c>
      <c r="G774" s="65">
        <v>1.1834319526627219E-2</v>
      </c>
    </row>
    <row r="775" spans="1:7" x14ac:dyDescent="0.25">
      <c r="A775" s="18" t="s">
        <v>1776</v>
      </c>
      <c r="B775" s="29" t="s">
        <v>1777</v>
      </c>
      <c r="C775" s="18">
        <v>1740492701</v>
      </c>
      <c r="D775" s="18">
        <v>206190368</v>
      </c>
      <c r="E775" s="23">
        <v>23</v>
      </c>
      <c r="F775" s="23">
        <v>266</v>
      </c>
      <c r="G775" s="65">
        <v>8.646616541353383E-2</v>
      </c>
    </row>
    <row r="776" spans="1:7" x14ac:dyDescent="0.25">
      <c r="A776" s="18" t="s">
        <v>1778</v>
      </c>
      <c r="B776" s="29" t="s">
        <v>504</v>
      </c>
      <c r="C776" s="18">
        <v>1144226861</v>
      </c>
      <c r="D776" s="18">
        <v>206190441</v>
      </c>
      <c r="E776" s="23">
        <v>3</v>
      </c>
      <c r="F776" s="23">
        <v>250</v>
      </c>
      <c r="G776" s="65">
        <v>1.2E-2</v>
      </c>
    </row>
    <row r="777" spans="1:7" x14ac:dyDescent="0.25">
      <c r="A777" s="18" t="s">
        <v>1779</v>
      </c>
      <c r="B777" s="29" t="s">
        <v>1780</v>
      </c>
      <c r="C777" s="18">
        <v>1578557526</v>
      </c>
      <c r="D777" s="18">
        <v>206190443</v>
      </c>
      <c r="E777" s="23">
        <v>6</v>
      </c>
      <c r="F777" s="23">
        <v>180</v>
      </c>
      <c r="G777" s="65">
        <v>3.3333333333333333E-2</v>
      </c>
    </row>
    <row r="778" spans="1:7" x14ac:dyDescent="0.25">
      <c r="A778" s="18" t="s">
        <v>1781</v>
      </c>
      <c r="B778" s="29" t="s">
        <v>507</v>
      </c>
      <c r="C778" s="18">
        <v>1235213810</v>
      </c>
      <c r="D778" s="18">
        <v>206190481</v>
      </c>
      <c r="E778" s="23">
        <v>11</v>
      </c>
      <c r="F778" s="23">
        <v>395</v>
      </c>
      <c r="G778" s="65">
        <v>2.7848101265822784E-2</v>
      </c>
    </row>
    <row r="779" spans="1:7" x14ac:dyDescent="0.25">
      <c r="A779" s="18" t="s">
        <v>1782</v>
      </c>
      <c r="B779" s="29" t="s">
        <v>1783</v>
      </c>
      <c r="C779" s="18">
        <v>1487645214</v>
      </c>
      <c r="D779" s="18">
        <v>206190699</v>
      </c>
      <c r="E779" s="23">
        <v>0</v>
      </c>
      <c r="F779" s="23">
        <v>170</v>
      </c>
      <c r="G779" s="65">
        <v>0</v>
      </c>
    </row>
    <row r="780" spans="1:7" x14ac:dyDescent="0.25">
      <c r="A780" s="18" t="s">
        <v>1784</v>
      </c>
      <c r="B780" s="29" t="s">
        <v>499</v>
      </c>
      <c r="C780" s="18">
        <v>1033103205</v>
      </c>
      <c r="D780" s="18">
        <v>206190774</v>
      </c>
      <c r="E780" s="23">
        <v>2</v>
      </c>
      <c r="F780" s="23">
        <v>210</v>
      </c>
      <c r="G780" s="65">
        <v>9.5238095238095247E-3</v>
      </c>
    </row>
    <row r="781" spans="1:7" x14ac:dyDescent="0.25">
      <c r="A781" s="18" t="s">
        <v>1785</v>
      </c>
      <c r="B781" s="29" t="s">
        <v>523</v>
      </c>
      <c r="C781" s="18">
        <v>1891872644</v>
      </c>
      <c r="D781" s="18">
        <v>206190885</v>
      </c>
      <c r="E781" s="23">
        <v>4</v>
      </c>
      <c r="F781" s="23">
        <v>213</v>
      </c>
      <c r="G781" s="65">
        <v>1.8779342723004695E-2</v>
      </c>
    </row>
    <row r="782" spans="1:7" x14ac:dyDescent="0.25">
      <c r="A782" s="18" t="s">
        <v>1786</v>
      </c>
      <c r="B782" s="29" t="s">
        <v>560</v>
      </c>
      <c r="C782" s="18">
        <v>1083687560</v>
      </c>
      <c r="D782" s="18">
        <v>206190613</v>
      </c>
      <c r="E782" s="23">
        <v>25</v>
      </c>
      <c r="F782" s="23">
        <v>324</v>
      </c>
      <c r="G782" s="65">
        <v>7.716049382716049E-2</v>
      </c>
    </row>
    <row r="783" spans="1:7" x14ac:dyDescent="0.25">
      <c r="A783" s="18" t="s">
        <v>1787</v>
      </c>
      <c r="B783" s="29" t="s">
        <v>363</v>
      </c>
      <c r="C783" s="18">
        <v>1851401251</v>
      </c>
      <c r="D783" s="18">
        <v>206190042</v>
      </c>
      <c r="E783" s="23">
        <v>6</v>
      </c>
      <c r="F783" s="23">
        <v>435</v>
      </c>
      <c r="G783" s="65">
        <v>1.3793103448275862E-2</v>
      </c>
    </row>
    <row r="784" spans="1:7" x14ac:dyDescent="0.25">
      <c r="A784" s="18" t="s">
        <v>1788</v>
      </c>
      <c r="B784" s="29" t="s">
        <v>1789</v>
      </c>
      <c r="C784" s="18">
        <v>1205826906</v>
      </c>
      <c r="D784" s="18">
        <v>206190213</v>
      </c>
      <c r="E784" s="23">
        <v>3</v>
      </c>
      <c r="F784" s="23">
        <v>183</v>
      </c>
      <c r="G784" s="65">
        <v>1.6393442622950821E-2</v>
      </c>
    </row>
    <row r="785" spans="1:7" x14ac:dyDescent="0.25">
      <c r="A785" s="18" t="s">
        <v>1790</v>
      </c>
      <c r="B785" s="29" t="s">
        <v>372</v>
      </c>
      <c r="C785" s="18">
        <v>1932496767</v>
      </c>
      <c r="D785" s="18">
        <v>206190161</v>
      </c>
      <c r="E785" s="23">
        <v>9</v>
      </c>
      <c r="F785" s="23">
        <v>414</v>
      </c>
      <c r="G785" s="65">
        <v>2.1739130434782608E-2</v>
      </c>
    </row>
    <row r="786" spans="1:7" x14ac:dyDescent="0.25">
      <c r="A786" s="18" t="s">
        <v>1791</v>
      </c>
      <c r="B786" s="29" t="s">
        <v>375</v>
      </c>
      <c r="C786" s="18">
        <v>1790766376</v>
      </c>
      <c r="D786" s="18">
        <v>206190214</v>
      </c>
      <c r="E786" s="23">
        <v>3</v>
      </c>
      <c r="F786" s="23">
        <v>127</v>
      </c>
      <c r="G786" s="65">
        <v>2.3622047244094488E-2</v>
      </c>
    </row>
    <row r="787" spans="1:7" x14ac:dyDescent="0.25">
      <c r="A787" s="18" t="s">
        <v>1792</v>
      </c>
      <c r="B787" s="29" t="s">
        <v>386</v>
      </c>
      <c r="C787" s="18">
        <v>1184619827</v>
      </c>
      <c r="D787" s="18">
        <v>206190554</v>
      </c>
      <c r="E787" s="23">
        <v>7</v>
      </c>
      <c r="F787" s="23">
        <v>277</v>
      </c>
      <c r="G787" s="65">
        <v>2.5270758122743681E-2</v>
      </c>
    </row>
    <row r="788" spans="1:7" x14ac:dyDescent="0.25">
      <c r="A788" s="18" t="s">
        <v>1793</v>
      </c>
      <c r="B788" s="29" t="s">
        <v>1794</v>
      </c>
      <c r="C788" s="18">
        <v>1790854180</v>
      </c>
      <c r="D788" s="18">
        <v>206190653</v>
      </c>
      <c r="E788" s="23">
        <v>5</v>
      </c>
      <c r="F788" s="23">
        <v>310</v>
      </c>
      <c r="G788" s="65">
        <v>1.6129032258064516E-2</v>
      </c>
    </row>
    <row r="789" spans="1:7" x14ac:dyDescent="0.25">
      <c r="A789" s="18" t="s">
        <v>1795</v>
      </c>
      <c r="B789" s="29" t="s">
        <v>1796</v>
      </c>
      <c r="C789" s="18">
        <v>1184097719</v>
      </c>
      <c r="D789" s="18">
        <v>206190910</v>
      </c>
      <c r="E789" s="23">
        <v>7</v>
      </c>
      <c r="F789" s="23">
        <v>334</v>
      </c>
      <c r="G789" s="65">
        <v>2.0958083832335328E-2</v>
      </c>
    </row>
    <row r="790" spans="1:7" x14ac:dyDescent="0.25">
      <c r="A790" s="18" t="s">
        <v>1797</v>
      </c>
      <c r="B790" s="29" t="s">
        <v>561</v>
      </c>
      <c r="C790" s="18">
        <v>1659445203</v>
      </c>
      <c r="D790" s="18">
        <v>206190299</v>
      </c>
      <c r="E790" s="23">
        <v>23</v>
      </c>
      <c r="F790" s="23">
        <v>561</v>
      </c>
      <c r="G790" s="65">
        <v>4.0998217468805706E-2</v>
      </c>
    </row>
    <row r="791" spans="1:7" x14ac:dyDescent="0.25">
      <c r="A791" s="18" t="s">
        <v>1798</v>
      </c>
      <c r="B791" s="29" t="s">
        <v>373</v>
      </c>
      <c r="C791" s="18">
        <v>1164575320</v>
      </c>
      <c r="D791" s="18">
        <v>206190160</v>
      </c>
      <c r="E791" s="23">
        <v>10</v>
      </c>
      <c r="F791" s="23">
        <v>245</v>
      </c>
      <c r="G791" s="65">
        <v>4.0816326530612242E-2</v>
      </c>
    </row>
    <row r="792" spans="1:7" x14ac:dyDescent="0.25">
      <c r="A792" s="18" t="s">
        <v>1799</v>
      </c>
      <c r="B792" s="29" t="s">
        <v>1800</v>
      </c>
      <c r="C792" s="18">
        <v>1952366460</v>
      </c>
      <c r="D792" s="18">
        <v>206190248</v>
      </c>
      <c r="E792" s="23">
        <v>2</v>
      </c>
      <c r="F792" s="23">
        <v>66</v>
      </c>
      <c r="G792" s="65">
        <v>3.0303030303030304E-2</v>
      </c>
    </row>
    <row r="793" spans="1:7" x14ac:dyDescent="0.25">
      <c r="A793" s="18" t="s">
        <v>1801</v>
      </c>
      <c r="B793" s="29" t="s">
        <v>1802</v>
      </c>
      <c r="C793" s="18">
        <v>1154474302</v>
      </c>
      <c r="D793" s="18">
        <v>206190321</v>
      </c>
      <c r="E793" s="23">
        <v>10</v>
      </c>
      <c r="F793" s="23">
        <v>250</v>
      </c>
      <c r="G793" s="65">
        <v>0.04</v>
      </c>
    </row>
    <row r="794" spans="1:7" x14ac:dyDescent="0.25">
      <c r="A794" s="18" t="s">
        <v>1803</v>
      </c>
      <c r="B794" s="29" t="s">
        <v>1804</v>
      </c>
      <c r="C794" s="18">
        <v>1922482678</v>
      </c>
      <c r="D794" s="18">
        <v>206190322</v>
      </c>
      <c r="E794" s="23">
        <v>6</v>
      </c>
      <c r="F794" s="23">
        <v>147</v>
      </c>
      <c r="G794" s="65">
        <v>4.0816326530612242E-2</v>
      </c>
    </row>
    <row r="795" spans="1:7" x14ac:dyDescent="0.25">
      <c r="A795" s="18" t="s">
        <v>1805</v>
      </c>
      <c r="B795" s="29" t="s">
        <v>1806</v>
      </c>
      <c r="C795" s="18">
        <v>1801884481</v>
      </c>
      <c r="D795" s="18">
        <v>206190639</v>
      </c>
      <c r="E795" s="23">
        <v>6</v>
      </c>
      <c r="F795" s="23">
        <v>313</v>
      </c>
      <c r="G795" s="65">
        <v>1.9169329073482427E-2</v>
      </c>
    </row>
    <row r="796" spans="1:7" x14ac:dyDescent="0.25">
      <c r="A796" s="18" t="s">
        <v>1807</v>
      </c>
      <c r="B796" s="29" t="s">
        <v>1808</v>
      </c>
      <c r="C796" s="18">
        <v>1982692570</v>
      </c>
      <c r="D796" s="18">
        <v>206190665</v>
      </c>
      <c r="E796" s="23">
        <v>6</v>
      </c>
      <c r="F796" s="23">
        <v>285</v>
      </c>
      <c r="G796" s="65">
        <v>2.1052631578947368E-2</v>
      </c>
    </row>
    <row r="797" spans="1:7" x14ac:dyDescent="0.25">
      <c r="A797" s="18" t="s">
        <v>1809</v>
      </c>
      <c r="B797" s="29" t="s">
        <v>370</v>
      </c>
      <c r="C797" s="18">
        <v>1053480418</v>
      </c>
      <c r="D797" s="18">
        <v>206190704</v>
      </c>
      <c r="E797" s="23">
        <v>3</v>
      </c>
      <c r="F797" s="23">
        <v>206</v>
      </c>
      <c r="G797" s="65">
        <v>1.4563106796116505E-2</v>
      </c>
    </row>
    <row r="798" spans="1:7" x14ac:dyDescent="0.25">
      <c r="A798" s="18" t="s">
        <v>1810</v>
      </c>
      <c r="B798" s="29" t="s">
        <v>1811</v>
      </c>
      <c r="C798" s="18">
        <v>1770689697</v>
      </c>
      <c r="D798" s="18">
        <v>206190192</v>
      </c>
      <c r="E798" s="23">
        <v>2</v>
      </c>
      <c r="F798" s="23">
        <v>252</v>
      </c>
      <c r="G798" s="65">
        <v>7.9365079365079361E-3</v>
      </c>
    </row>
    <row r="799" spans="1:7" x14ac:dyDescent="0.25">
      <c r="A799" s="18" t="s">
        <v>1812</v>
      </c>
      <c r="B799" s="29" t="s">
        <v>387</v>
      </c>
      <c r="C799" s="18">
        <v>1154669794</v>
      </c>
      <c r="D799" s="18">
        <v>206190236</v>
      </c>
      <c r="E799" s="23">
        <v>3</v>
      </c>
      <c r="F799" s="23">
        <v>292</v>
      </c>
      <c r="G799" s="65">
        <v>1.0273972602739725E-2</v>
      </c>
    </row>
    <row r="800" spans="1:7" x14ac:dyDescent="0.25">
      <c r="A800" s="18" t="s">
        <v>1813</v>
      </c>
      <c r="B800" s="29" t="s">
        <v>1814</v>
      </c>
      <c r="C800" s="18">
        <v>1366517393</v>
      </c>
      <c r="D800" s="18">
        <v>206190370</v>
      </c>
      <c r="E800" s="23">
        <v>0</v>
      </c>
      <c r="F800" s="23">
        <v>85</v>
      </c>
      <c r="G800" s="65">
        <v>0</v>
      </c>
    </row>
    <row r="801" spans="1:7" x14ac:dyDescent="0.25">
      <c r="A801" s="18" t="s">
        <v>1815</v>
      </c>
      <c r="B801" s="29" t="s">
        <v>2253</v>
      </c>
      <c r="C801" s="18">
        <v>1447444856</v>
      </c>
      <c r="D801" s="18">
        <v>206190448</v>
      </c>
      <c r="E801" s="23">
        <v>4</v>
      </c>
      <c r="F801" s="23">
        <v>240</v>
      </c>
      <c r="G801" s="65">
        <v>1.6666666666666666E-2</v>
      </c>
    </row>
    <row r="802" spans="1:7" x14ac:dyDescent="0.25">
      <c r="A802" s="18" t="s">
        <v>1816</v>
      </c>
      <c r="B802" s="29" t="s">
        <v>1817</v>
      </c>
      <c r="C802" s="18">
        <v>1194897363</v>
      </c>
      <c r="D802" s="18">
        <v>206190549</v>
      </c>
      <c r="E802" s="23">
        <v>3</v>
      </c>
      <c r="F802" s="23">
        <v>123</v>
      </c>
      <c r="G802" s="65">
        <v>2.4390243902439025E-2</v>
      </c>
    </row>
    <row r="803" spans="1:7" x14ac:dyDescent="0.25">
      <c r="A803" s="18" t="s">
        <v>1818</v>
      </c>
      <c r="B803" s="29" t="s">
        <v>1819</v>
      </c>
      <c r="C803" s="18">
        <v>1518220615</v>
      </c>
      <c r="D803" s="18">
        <v>206190572</v>
      </c>
      <c r="E803" s="23">
        <v>7</v>
      </c>
      <c r="F803" s="23">
        <v>86</v>
      </c>
      <c r="G803" s="65">
        <v>8.1395348837209308E-2</v>
      </c>
    </row>
    <row r="804" spans="1:7" x14ac:dyDescent="0.25">
      <c r="A804" s="18" t="s">
        <v>1820</v>
      </c>
      <c r="B804" s="29" t="s">
        <v>392</v>
      </c>
      <c r="C804" s="18">
        <v>1356334197</v>
      </c>
      <c r="D804" s="18">
        <v>206190698</v>
      </c>
      <c r="E804" s="23">
        <v>7</v>
      </c>
      <c r="F804" s="23">
        <v>141</v>
      </c>
      <c r="G804" s="65">
        <v>4.9645390070921988E-2</v>
      </c>
    </row>
    <row r="805" spans="1:7" x14ac:dyDescent="0.25">
      <c r="A805" s="18" t="s">
        <v>1821</v>
      </c>
      <c r="B805" s="29" t="s">
        <v>1822</v>
      </c>
      <c r="C805" s="18">
        <v>1699063370</v>
      </c>
      <c r="D805" s="18">
        <v>206190821</v>
      </c>
      <c r="E805" s="23">
        <v>5</v>
      </c>
      <c r="F805" s="23">
        <v>190</v>
      </c>
      <c r="G805" s="65">
        <v>2.6315789473684209E-2</v>
      </c>
    </row>
    <row r="806" spans="1:7" x14ac:dyDescent="0.25">
      <c r="A806" s="18" t="s">
        <v>1823</v>
      </c>
      <c r="B806" s="29" t="s">
        <v>1824</v>
      </c>
      <c r="C806" s="18">
        <v>1780665356</v>
      </c>
      <c r="D806" s="18">
        <v>206190033</v>
      </c>
      <c r="E806" s="23">
        <v>8</v>
      </c>
      <c r="F806" s="23">
        <v>673</v>
      </c>
      <c r="G806" s="65">
        <v>1.188707280832095E-2</v>
      </c>
    </row>
    <row r="807" spans="1:7" x14ac:dyDescent="0.25">
      <c r="A807" s="18" t="s">
        <v>1825</v>
      </c>
      <c r="B807" s="29" t="s">
        <v>364</v>
      </c>
      <c r="C807" s="18">
        <v>1619965837</v>
      </c>
      <c r="D807" s="18">
        <v>206190073</v>
      </c>
      <c r="E807" s="23">
        <v>6</v>
      </c>
      <c r="F807" s="23">
        <v>169</v>
      </c>
      <c r="G807" s="65">
        <v>3.5502958579881658E-2</v>
      </c>
    </row>
    <row r="808" spans="1:7" x14ac:dyDescent="0.25">
      <c r="A808" s="18" t="s">
        <v>1826</v>
      </c>
      <c r="B808" s="29" t="s">
        <v>366</v>
      </c>
      <c r="C808" s="18">
        <v>1932286671</v>
      </c>
      <c r="D808" s="18">
        <v>206190082</v>
      </c>
      <c r="E808" s="23">
        <v>14</v>
      </c>
      <c r="F808" s="23">
        <v>531</v>
      </c>
      <c r="G808" s="65">
        <v>2.6365348399246705E-2</v>
      </c>
    </row>
    <row r="809" spans="1:7" x14ac:dyDescent="0.25">
      <c r="A809" s="18" t="s">
        <v>1827</v>
      </c>
      <c r="B809" s="29" t="s">
        <v>1828</v>
      </c>
      <c r="C809" s="18">
        <v>1760437628</v>
      </c>
      <c r="D809" s="18">
        <v>206190456</v>
      </c>
      <c r="E809" s="23">
        <v>6</v>
      </c>
      <c r="F809" s="23">
        <v>179</v>
      </c>
      <c r="G809" s="65">
        <v>3.3519553072625698E-2</v>
      </c>
    </row>
    <row r="810" spans="1:7" x14ac:dyDescent="0.25">
      <c r="A810" s="18" t="s">
        <v>1829</v>
      </c>
      <c r="B810" s="29" t="s">
        <v>1830</v>
      </c>
      <c r="C810" s="18">
        <v>1124023403</v>
      </c>
      <c r="D810" s="18">
        <v>206190509</v>
      </c>
      <c r="E810" s="23">
        <v>6</v>
      </c>
      <c r="F810" s="23">
        <v>164</v>
      </c>
      <c r="G810" s="65">
        <v>3.6585365853658534E-2</v>
      </c>
    </row>
    <row r="811" spans="1:7" x14ac:dyDescent="0.25">
      <c r="A811" s="18" t="s">
        <v>1831</v>
      </c>
      <c r="B811" s="29" t="s">
        <v>1832</v>
      </c>
      <c r="C811" s="18">
        <v>1134513948</v>
      </c>
      <c r="D811" s="18">
        <v>206190560</v>
      </c>
      <c r="E811" s="23">
        <v>9</v>
      </c>
      <c r="F811" s="23">
        <v>211</v>
      </c>
      <c r="G811" s="65">
        <v>4.2654028436018961E-2</v>
      </c>
    </row>
    <row r="812" spans="1:7" x14ac:dyDescent="0.25">
      <c r="A812" s="18" t="s">
        <v>1833</v>
      </c>
      <c r="B812" s="29" t="s">
        <v>369</v>
      </c>
      <c r="C812" s="18">
        <v>1467447037</v>
      </c>
      <c r="D812" s="18">
        <v>206190596</v>
      </c>
      <c r="E812" s="23">
        <v>10</v>
      </c>
      <c r="F812" s="23">
        <v>371</v>
      </c>
      <c r="G812" s="65">
        <v>2.6954177897574125E-2</v>
      </c>
    </row>
    <row r="813" spans="1:7" x14ac:dyDescent="0.25">
      <c r="A813" s="18" t="s">
        <v>1834</v>
      </c>
      <c r="B813" s="29" t="s">
        <v>1835</v>
      </c>
      <c r="C813" s="18">
        <v>1073950614</v>
      </c>
      <c r="D813" s="18">
        <v>206190711</v>
      </c>
      <c r="E813" s="23">
        <v>9</v>
      </c>
      <c r="F813" s="23">
        <v>208</v>
      </c>
      <c r="G813" s="65">
        <v>4.3269230769230768E-2</v>
      </c>
    </row>
    <row r="814" spans="1:7" x14ac:dyDescent="0.25">
      <c r="A814" s="18" t="s">
        <v>1836</v>
      </c>
      <c r="B814" s="29" t="s">
        <v>1837</v>
      </c>
      <c r="C814" s="18">
        <v>1255697405</v>
      </c>
      <c r="D814" s="18">
        <v>206190770</v>
      </c>
      <c r="E814" s="23">
        <v>11</v>
      </c>
      <c r="F814" s="23">
        <v>194</v>
      </c>
      <c r="G814" s="65">
        <v>5.6701030927835051E-2</v>
      </c>
    </row>
    <row r="815" spans="1:7" x14ac:dyDescent="0.25">
      <c r="A815" s="18" t="s">
        <v>1838</v>
      </c>
      <c r="B815" s="29" t="s">
        <v>397</v>
      </c>
      <c r="C815" s="18">
        <v>1801881479</v>
      </c>
      <c r="D815" s="18">
        <v>206190811</v>
      </c>
      <c r="E815" s="23">
        <v>2</v>
      </c>
      <c r="F815" s="23">
        <v>212</v>
      </c>
      <c r="G815" s="65">
        <v>9.433962264150943E-3</v>
      </c>
    </row>
    <row r="816" spans="1:7" x14ac:dyDescent="0.25">
      <c r="A816" s="18" t="s">
        <v>1839</v>
      </c>
      <c r="B816" s="29" t="s">
        <v>1840</v>
      </c>
      <c r="C816" s="18">
        <v>1689653289</v>
      </c>
      <c r="D816" s="18">
        <v>206190824</v>
      </c>
      <c r="E816" s="23">
        <v>3</v>
      </c>
      <c r="F816" s="23">
        <v>226</v>
      </c>
      <c r="G816" s="65">
        <v>1.3274336283185841E-2</v>
      </c>
    </row>
    <row r="817" spans="1:7" x14ac:dyDescent="0.25">
      <c r="A817" s="18" t="s">
        <v>1841</v>
      </c>
      <c r="B817" s="29" t="s">
        <v>382</v>
      </c>
      <c r="C817" s="18">
        <v>1417950163</v>
      </c>
      <c r="D817" s="18">
        <v>206190124</v>
      </c>
      <c r="E817" s="23">
        <v>9</v>
      </c>
      <c r="F817" s="23">
        <v>201</v>
      </c>
      <c r="G817" s="65">
        <v>4.4776119402985072E-2</v>
      </c>
    </row>
    <row r="818" spans="1:7" x14ac:dyDescent="0.25">
      <c r="A818" s="18" t="s">
        <v>1842</v>
      </c>
      <c r="B818" s="29" t="s">
        <v>401</v>
      </c>
      <c r="C818" s="18">
        <v>1427049816</v>
      </c>
      <c r="D818" s="18">
        <v>206190210</v>
      </c>
      <c r="E818" s="23">
        <v>12</v>
      </c>
      <c r="F818" s="23">
        <v>288</v>
      </c>
      <c r="G818" s="65">
        <v>4.1666666666666664E-2</v>
      </c>
    </row>
    <row r="819" spans="1:7" x14ac:dyDescent="0.25">
      <c r="A819" s="18" t="s">
        <v>1843</v>
      </c>
      <c r="B819" s="29" t="s">
        <v>377</v>
      </c>
      <c r="C819" s="18">
        <v>1215930995</v>
      </c>
      <c r="D819" s="18">
        <v>206190424</v>
      </c>
      <c r="E819" s="23">
        <v>7</v>
      </c>
      <c r="F819" s="23">
        <v>493</v>
      </c>
      <c r="G819" s="65">
        <v>1.4198782961460446E-2</v>
      </c>
    </row>
    <row r="820" spans="1:7" x14ac:dyDescent="0.25">
      <c r="A820" s="18" t="s">
        <v>1844</v>
      </c>
      <c r="B820" s="29" t="s">
        <v>388</v>
      </c>
      <c r="C820" s="18">
        <v>1093890253</v>
      </c>
      <c r="D820" s="18">
        <v>206190643</v>
      </c>
      <c r="E820" s="23">
        <v>4</v>
      </c>
      <c r="F820" s="23">
        <v>222</v>
      </c>
      <c r="G820" s="65">
        <v>1.8018018018018018E-2</v>
      </c>
    </row>
    <row r="821" spans="1:7" x14ac:dyDescent="0.25">
      <c r="A821" s="18" t="s">
        <v>1845</v>
      </c>
      <c r="B821" s="29" t="s">
        <v>1846</v>
      </c>
      <c r="C821" s="18">
        <v>1316313281</v>
      </c>
      <c r="D821" s="18">
        <v>206190644</v>
      </c>
      <c r="E821" s="23">
        <v>13</v>
      </c>
      <c r="F821" s="23">
        <v>285</v>
      </c>
      <c r="G821" s="65">
        <v>4.5614035087719301E-2</v>
      </c>
    </row>
    <row r="822" spans="1:7" x14ac:dyDescent="0.25">
      <c r="A822" s="18" t="s">
        <v>1847</v>
      </c>
      <c r="B822" s="29" t="s">
        <v>393</v>
      </c>
      <c r="C822" s="18">
        <v>1316018310</v>
      </c>
      <c r="D822" s="18">
        <v>206190709</v>
      </c>
      <c r="E822" s="23">
        <v>1</v>
      </c>
      <c r="F822" s="23">
        <v>290</v>
      </c>
      <c r="G822" s="65">
        <v>3.4482758620689655E-3</v>
      </c>
    </row>
    <row r="823" spans="1:7" x14ac:dyDescent="0.25">
      <c r="A823" s="18" t="s">
        <v>1848</v>
      </c>
      <c r="B823" s="29" t="s">
        <v>396</v>
      </c>
      <c r="C823" s="18">
        <v>1821118878</v>
      </c>
      <c r="D823" s="18">
        <v>206190781</v>
      </c>
      <c r="E823" s="23">
        <v>11</v>
      </c>
      <c r="F823" s="23">
        <v>472</v>
      </c>
      <c r="G823" s="65">
        <v>2.3305084745762712E-2</v>
      </c>
    </row>
    <row r="824" spans="1:7" x14ac:dyDescent="0.25">
      <c r="A824" s="18" t="s">
        <v>1849</v>
      </c>
      <c r="B824" s="29" t="s">
        <v>383</v>
      </c>
      <c r="C824" s="18">
        <v>1710082193</v>
      </c>
      <c r="D824" s="18">
        <v>206190377</v>
      </c>
      <c r="E824" s="23">
        <v>4</v>
      </c>
      <c r="F824" s="23">
        <v>239</v>
      </c>
      <c r="G824" s="65">
        <v>1.6736401673640166E-2</v>
      </c>
    </row>
    <row r="825" spans="1:7" x14ac:dyDescent="0.25">
      <c r="A825" s="18" t="s">
        <v>1850</v>
      </c>
      <c r="B825" s="29" t="s">
        <v>398</v>
      </c>
      <c r="C825" s="18">
        <v>1447205117</v>
      </c>
      <c r="D825" s="18">
        <v>206191274</v>
      </c>
      <c r="E825" s="23">
        <v>2</v>
      </c>
      <c r="F825" s="23">
        <v>106</v>
      </c>
      <c r="G825" s="65">
        <v>1.8867924528301886E-2</v>
      </c>
    </row>
    <row r="826" spans="1:7" x14ac:dyDescent="0.25">
      <c r="A826" s="18" t="s">
        <v>1851</v>
      </c>
      <c r="B826" s="29" t="s">
        <v>368</v>
      </c>
      <c r="C826" s="18">
        <v>1518036060</v>
      </c>
      <c r="D826" s="18">
        <v>206190083</v>
      </c>
      <c r="E826" s="23">
        <v>8</v>
      </c>
      <c r="F826" s="23">
        <v>312</v>
      </c>
      <c r="G826" s="65">
        <v>2.564102564102564E-2</v>
      </c>
    </row>
    <row r="827" spans="1:7" x14ac:dyDescent="0.25">
      <c r="A827" s="18" t="s">
        <v>2254</v>
      </c>
      <c r="B827" s="29" t="s">
        <v>2255</v>
      </c>
      <c r="C827" s="18">
        <v>1326285255</v>
      </c>
      <c r="D827" s="18">
        <v>206190335</v>
      </c>
      <c r="E827" s="23">
        <v>2</v>
      </c>
      <c r="F827" s="23">
        <v>36</v>
      </c>
      <c r="G827" s="65">
        <v>5.5555555555555552E-2</v>
      </c>
    </row>
    <row r="828" spans="1:7" x14ac:dyDescent="0.25">
      <c r="A828" s="18" t="s">
        <v>1852</v>
      </c>
      <c r="B828" s="29" t="s">
        <v>1853</v>
      </c>
      <c r="C828" s="18">
        <v>1477647444</v>
      </c>
      <c r="D828" s="18">
        <v>206190752</v>
      </c>
      <c r="E828" s="23">
        <v>2</v>
      </c>
      <c r="F828" s="23">
        <v>68</v>
      </c>
      <c r="G828" s="65">
        <v>2.9411764705882353E-2</v>
      </c>
    </row>
    <row r="829" spans="1:7" x14ac:dyDescent="0.25">
      <c r="A829" s="18" t="s">
        <v>1854</v>
      </c>
      <c r="B829" s="29" t="s">
        <v>394</v>
      </c>
      <c r="C829" s="18">
        <v>1821160839</v>
      </c>
      <c r="D829" s="18">
        <v>206190767</v>
      </c>
      <c r="E829" s="23">
        <v>10</v>
      </c>
      <c r="F829" s="23">
        <v>404</v>
      </c>
      <c r="G829" s="65">
        <v>2.4752475247524754E-2</v>
      </c>
    </row>
    <row r="830" spans="1:7" x14ac:dyDescent="0.25">
      <c r="A830" s="18" t="s">
        <v>1855</v>
      </c>
      <c r="B830" s="29" t="s">
        <v>2256</v>
      </c>
      <c r="C830" s="18">
        <v>1902895972</v>
      </c>
      <c r="D830" s="18">
        <v>206190831</v>
      </c>
      <c r="E830" s="23">
        <v>1</v>
      </c>
      <c r="F830" s="23">
        <v>141</v>
      </c>
      <c r="G830" s="65">
        <v>7.0921985815602835E-3</v>
      </c>
    </row>
    <row r="831" spans="1:7" x14ac:dyDescent="0.25">
      <c r="A831" s="18" t="s">
        <v>1856</v>
      </c>
      <c r="B831" s="29" t="s">
        <v>365</v>
      </c>
      <c r="C831" s="18">
        <v>1316019482</v>
      </c>
      <c r="D831" s="18">
        <v>206190090</v>
      </c>
      <c r="E831" s="23">
        <v>5</v>
      </c>
      <c r="F831" s="23">
        <v>174</v>
      </c>
      <c r="G831" s="65">
        <v>2.8735632183908046E-2</v>
      </c>
    </row>
    <row r="832" spans="1:7" x14ac:dyDescent="0.25">
      <c r="A832" s="18" t="s">
        <v>1857</v>
      </c>
      <c r="B832" s="29" t="s">
        <v>384</v>
      </c>
      <c r="C832" s="18">
        <v>1265502405</v>
      </c>
      <c r="D832" s="18">
        <v>206190405</v>
      </c>
      <c r="E832" s="23">
        <v>4</v>
      </c>
      <c r="F832" s="23">
        <v>258</v>
      </c>
      <c r="G832" s="65">
        <v>1.5503875968992248E-2</v>
      </c>
    </row>
    <row r="833" spans="1:7" x14ac:dyDescent="0.25">
      <c r="A833" s="18" t="s">
        <v>1858</v>
      </c>
      <c r="B833" s="29" t="s">
        <v>367</v>
      </c>
      <c r="C833" s="18">
        <v>1487734934</v>
      </c>
      <c r="D833" s="18">
        <v>206190086</v>
      </c>
      <c r="E833" s="23">
        <v>5</v>
      </c>
      <c r="F833" s="23">
        <v>366</v>
      </c>
      <c r="G833" s="65">
        <v>1.3661202185792349E-2</v>
      </c>
    </row>
    <row r="834" spans="1:7" x14ac:dyDescent="0.25">
      <c r="A834" s="18" t="s">
        <v>1859</v>
      </c>
      <c r="B834" s="29" t="s">
        <v>562</v>
      </c>
      <c r="C834" s="18">
        <v>1548252620</v>
      </c>
      <c r="D834" s="18">
        <v>206190131</v>
      </c>
      <c r="E834" s="23">
        <v>4</v>
      </c>
      <c r="F834" s="23">
        <v>353</v>
      </c>
      <c r="G834" s="65">
        <v>1.1331444759206799E-2</v>
      </c>
    </row>
    <row r="835" spans="1:7" x14ac:dyDescent="0.25">
      <c r="A835" s="18" t="s">
        <v>1860</v>
      </c>
      <c r="B835" s="29" t="s">
        <v>374</v>
      </c>
      <c r="C835" s="18">
        <v>1477530087</v>
      </c>
      <c r="D835" s="18">
        <v>206190166</v>
      </c>
      <c r="E835" s="23">
        <v>4</v>
      </c>
      <c r="F835" s="23">
        <v>285</v>
      </c>
      <c r="G835" s="65">
        <v>1.4035087719298246E-2</v>
      </c>
    </row>
    <row r="836" spans="1:7" x14ac:dyDescent="0.25">
      <c r="A836" s="18" t="s">
        <v>1861</v>
      </c>
      <c r="B836" s="29" t="s">
        <v>2257</v>
      </c>
      <c r="C836" s="18">
        <v>1063518124</v>
      </c>
      <c r="D836" s="18">
        <v>206190341</v>
      </c>
      <c r="E836" s="23">
        <v>12</v>
      </c>
      <c r="F836" s="23">
        <v>239</v>
      </c>
      <c r="G836" s="65">
        <v>5.0209205020920501E-2</v>
      </c>
    </row>
    <row r="837" spans="1:7" x14ac:dyDescent="0.25">
      <c r="A837" s="18" t="s">
        <v>1862</v>
      </c>
      <c r="B837" s="29" t="s">
        <v>381</v>
      </c>
      <c r="C837" s="18">
        <v>1871670083</v>
      </c>
      <c r="D837" s="18">
        <v>206190349</v>
      </c>
      <c r="E837" s="23">
        <v>0</v>
      </c>
      <c r="F837" s="23">
        <v>135</v>
      </c>
      <c r="G837" s="65">
        <v>0</v>
      </c>
    </row>
    <row r="838" spans="1:7" x14ac:dyDescent="0.25">
      <c r="A838" s="18" t="s">
        <v>1863</v>
      </c>
      <c r="B838" s="29" t="s">
        <v>385</v>
      </c>
      <c r="C838" s="18">
        <v>1588750202</v>
      </c>
      <c r="D838" s="18">
        <v>206190496</v>
      </c>
      <c r="E838" s="23">
        <v>7</v>
      </c>
      <c r="F838" s="23">
        <v>215</v>
      </c>
      <c r="G838" s="65">
        <v>3.255813953488372E-2</v>
      </c>
    </row>
    <row r="839" spans="1:7" x14ac:dyDescent="0.25">
      <c r="A839" s="18" t="s">
        <v>1864</v>
      </c>
      <c r="B839" s="29" t="s">
        <v>1865</v>
      </c>
      <c r="C839" s="18">
        <v>1235455510</v>
      </c>
      <c r="D839" s="18">
        <v>206190649</v>
      </c>
      <c r="E839" s="23">
        <v>6</v>
      </c>
      <c r="F839" s="23">
        <v>199</v>
      </c>
      <c r="G839" s="65">
        <v>3.015075376884422E-2</v>
      </c>
    </row>
    <row r="840" spans="1:7" x14ac:dyDescent="0.25">
      <c r="A840" s="18" t="s">
        <v>1866</v>
      </c>
      <c r="B840" s="29" t="s">
        <v>376</v>
      </c>
      <c r="C840" s="18">
        <v>1538153572</v>
      </c>
      <c r="D840" s="18">
        <v>206190706</v>
      </c>
      <c r="E840" s="23">
        <v>7</v>
      </c>
      <c r="F840" s="23">
        <v>327</v>
      </c>
      <c r="G840" s="65">
        <v>2.1406727828746176E-2</v>
      </c>
    </row>
    <row r="841" spans="1:7" x14ac:dyDescent="0.25">
      <c r="A841" s="18" t="s">
        <v>1867</v>
      </c>
      <c r="B841" s="29" t="s">
        <v>371</v>
      </c>
      <c r="C841" s="18">
        <v>1053637330</v>
      </c>
      <c r="D841" s="18">
        <v>206190745</v>
      </c>
      <c r="E841" s="23">
        <v>4</v>
      </c>
      <c r="F841" s="23">
        <v>226</v>
      </c>
      <c r="G841" s="65">
        <v>1.7699115044247787E-2</v>
      </c>
    </row>
    <row r="842" spans="1:7" x14ac:dyDescent="0.25">
      <c r="A842" s="18" t="s">
        <v>1868</v>
      </c>
      <c r="B842" s="29" t="s">
        <v>1869</v>
      </c>
      <c r="C842" s="18">
        <v>1184620171</v>
      </c>
      <c r="D842" s="18">
        <v>206190786</v>
      </c>
      <c r="E842" s="23">
        <v>11</v>
      </c>
      <c r="F842" s="23">
        <v>327</v>
      </c>
      <c r="G842" s="65">
        <v>3.3639143730886847E-2</v>
      </c>
    </row>
    <row r="843" spans="1:7" x14ac:dyDescent="0.25">
      <c r="A843" s="18" t="s">
        <v>1870</v>
      </c>
      <c r="B843" s="29" t="s">
        <v>1871</v>
      </c>
      <c r="C843" s="18">
        <v>1831573856</v>
      </c>
      <c r="D843" s="18">
        <v>206190165</v>
      </c>
      <c r="E843" s="23">
        <v>7</v>
      </c>
      <c r="F843" s="23">
        <v>274</v>
      </c>
      <c r="G843" s="65">
        <v>2.5547445255474453E-2</v>
      </c>
    </row>
    <row r="844" spans="1:7" x14ac:dyDescent="0.25">
      <c r="A844" s="18" t="s">
        <v>1872</v>
      </c>
      <c r="B844" s="29" t="s">
        <v>400</v>
      </c>
      <c r="C844" s="18">
        <v>1538221288</v>
      </c>
      <c r="D844" s="18">
        <v>206194113</v>
      </c>
      <c r="E844" s="23">
        <v>9</v>
      </c>
      <c r="F844" s="23">
        <v>216</v>
      </c>
      <c r="G844" s="65">
        <v>4.1666666666666664E-2</v>
      </c>
    </row>
    <row r="845" spans="1:7" x14ac:dyDescent="0.25">
      <c r="A845" s="18" t="s">
        <v>1873</v>
      </c>
      <c r="B845" s="29" t="s">
        <v>360</v>
      </c>
      <c r="C845" s="18">
        <v>1609857275</v>
      </c>
      <c r="D845" s="18">
        <v>206194202</v>
      </c>
      <c r="E845" s="23">
        <v>17</v>
      </c>
      <c r="F845" s="23">
        <v>340</v>
      </c>
      <c r="G845" s="65">
        <v>0.05</v>
      </c>
    </row>
    <row r="846" spans="1:7" x14ac:dyDescent="0.25">
      <c r="A846" s="18" t="s">
        <v>1874</v>
      </c>
      <c r="B846" s="29" t="s">
        <v>362</v>
      </c>
      <c r="C846" s="18">
        <v>1477555472</v>
      </c>
      <c r="D846" s="18">
        <v>206194558</v>
      </c>
      <c r="E846" s="23">
        <v>34</v>
      </c>
      <c r="F846" s="23">
        <v>790</v>
      </c>
      <c r="G846" s="65">
        <v>4.3037974683544304E-2</v>
      </c>
    </row>
    <row r="847" spans="1:7" x14ac:dyDescent="0.25">
      <c r="A847" s="18" t="s">
        <v>1875</v>
      </c>
      <c r="B847" s="29" t="s">
        <v>546</v>
      </c>
      <c r="C847" s="18">
        <v>1780835611</v>
      </c>
      <c r="D847" s="18">
        <v>206196069</v>
      </c>
      <c r="E847" s="23">
        <v>1</v>
      </c>
      <c r="F847" s="23">
        <v>231</v>
      </c>
      <c r="G847" s="65">
        <v>4.329004329004329E-3</v>
      </c>
    </row>
    <row r="848" spans="1:7" x14ac:dyDescent="0.25">
      <c r="A848" s="18" t="s">
        <v>1876</v>
      </c>
      <c r="B848" s="29" t="s">
        <v>1877</v>
      </c>
      <c r="C848" s="18">
        <v>1831574243</v>
      </c>
      <c r="D848" s="18">
        <v>206190277</v>
      </c>
      <c r="E848" s="23">
        <v>0</v>
      </c>
      <c r="F848" s="23">
        <v>94</v>
      </c>
      <c r="G848" s="65">
        <v>0</v>
      </c>
    </row>
    <row r="849" spans="1:7" x14ac:dyDescent="0.25">
      <c r="A849" s="18" t="s">
        <v>1878</v>
      </c>
      <c r="B849" s="29" t="s">
        <v>1879</v>
      </c>
      <c r="C849" s="18">
        <v>1245528926</v>
      </c>
      <c r="D849" s="18">
        <v>206190320</v>
      </c>
      <c r="E849" s="23">
        <v>3</v>
      </c>
      <c r="F849" s="23">
        <v>285</v>
      </c>
      <c r="G849" s="65">
        <v>1.0526315789473684E-2</v>
      </c>
    </row>
    <row r="850" spans="1:7" x14ac:dyDescent="0.25">
      <c r="A850" s="18" t="s">
        <v>1880</v>
      </c>
      <c r="B850" s="29" t="s">
        <v>1881</v>
      </c>
      <c r="C850" s="18">
        <v>1851609143</v>
      </c>
      <c r="D850" s="18">
        <v>206196394</v>
      </c>
      <c r="E850" s="23">
        <v>0</v>
      </c>
      <c r="F850" s="23">
        <v>50</v>
      </c>
      <c r="G850" s="65">
        <v>0</v>
      </c>
    </row>
    <row r="851" spans="1:7" x14ac:dyDescent="0.25">
      <c r="A851" s="18" t="s">
        <v>1882</v>
      </c>
      <c r="B851" s="29" t="s">
        <v>429</v>
      </c>
      <c r="C851" s="18">
        <v>1538107297</v>
      </c>
      <c r="D851" s="18">
        <v>206190536</v>
      </c>
      <c r="E851" s="23">
        <v>4</v>
      </c>
      <c r="F851" s="23">
        <v>299</v>
      </c>
      <c r="G851" s="65">
        <v>1.3377926421404682E-2</v>
      </c>
    </row>
    <row r="852" spans="1:7" x14ac:dyDescent="0.25">
      <c r="A852" s="18" t="s">
        <v>1883</v>
      </c>
      <c r="B852" s="29" t="s">
        <v>1884</v>
      </c>
      <c r="C852" s="18">
        <v>1447244801</v>
      </c>
      <c r="D852" s="18">
        <v>206190056</v>
      </c>
      <c r="E852" s="23">
        <v>4</v>
      </c>
      <c r="F852" s="23">
        <v>168</v>
      </c>
      <c r="G852" s="65">
        <v>2.3809523809523808E-2</v>
      </c>
    </row>
    <row r="853" spans="1:7" x14ac:dyDescent="0.25">
      <c r="A853" s="18" t="s">
        <v>1885</v>
      </c>
      <c r="B853" s="29" t="s">
        <v>421</v>
      </c>
      <c r="C853" s="18">
        <v>1922083435</v>
      </c>
      <c r="D853" s="18">
        <v>206190359</v>
      </c>
      <c r="E853" s="23">
        <v>4</v>
      </c>
      <c r="F853" s="23">
        <v>297</v>
      </c>
      <c r="G853" s="65">
        <v>1.3468013468013467E-2</v>
      </c>
    </row>
    <row r="854" spans="1:7" x14ac:dyDescent="0.25">
      <c r="A854" s="18" t="s">
        <v>1886</v>
      </c>
      <c r="B854" s="29" t="s">
        <v>426</v>
      </c>
      <c r="C854" s="18">
        <v>1396029724</v>
      </c>
      <c r="D854" s="18">
        <v>206190309</v>
      </c>
      <c r="E854" s="23">
        <v>3</v>
      </c>
      <c r="F854" s="23">
        <v>314</v>
      </c>
      <c r="G854" s="65">
        <v>9.5541401273885346E-3</v>
      </c>
    </row>
    <row r="855" spans="1:7" x14ac:dyDescent="0.25">
      <c r="A855" s="18" t="s">
        <v>1887</v>
      </c>
      <c r="B855" s="29" t="s">
        <v>402</v>
      </c>
      <c r="C855" s="18">
        <v>1811997570</v>
      </c>
      <c r="D855" s="18">
        <v>206190010</v>
      </c>
      <c r="E855" s="23">
        <v>3</v>
      </c>
      <c r="F855" s="23">
        <v>229</v>
      </c>
      <c r="G855" s="65">
        <v>1.3100436681222707E-2</v>
      </c>
    </row>
    <row r="856" spans="1:7" x14ac:dyDescent="0.25">
      <c r="A856" s="18" t="s">
        <v>1888</v>
      </c>
      <c r="B856" s="29" t="s">
        <v>1889</v>
      </c>
      <c r="C856" s="18">
        <v>1831197235</v>
      </c>
      <c r="D856" s="18">
        <v>206190062</v>
      </c>
      <c r="E856" s="23">
        <v>2</v>
      </c>
      <c r="F856" s="23">
        <v>59</v>
      </c>
      <c r="G856" s="65">
        <v>3.3898305084745763E-2</v>
      </c>
    </row>
    <row r="857" spans="1:7" x14ac:dyDescent="0.25">
      <c r="A857" s="18" t="s">
        <v>1890</v>
      </c>
      <c r="B857" s="29" t="s">
        <v>405</v>
      </c>
      <c r="C857" s="18">
        <v>1376575449</v>
      </c>
      <c r="D857" s="18">
        <v>206190063</v>
      </c>
      <c r="E857" s="23">
        <v>5</v>
      </c>
      <c r="F857" s="23">
        <v>241</v>
      </c>
      <c r="G857" s="65">
        <v>2.0746887966804978E-2</v>
      </c>
    </row>
    <row r="858" spans="1:7" x14ac:dyDescent="0.25">
      <c r="A858" s="18" t="s">
        <v>1891</v>
      </c>
      <c r="B858" s="29" t="s">
        <v>406</v>
      </c>
      <c r="C858" s="18">
        <v>1548255284</v>
      </c>
      <c r="D858" s="18">
        <v>206190064</v>
      </c>
      <c r="E858" s="23">
        <v>9</v>
      </c>
      <c r="F858" s="23">
        <v>330</v>
      </c>
      <c r="G858" s="65">
        <v>2.7272727272727271E-2</v>
      </c>
    </row>
    <row r="859" spans="1:7" x14ac:dyDescent="0.25">
      <c r="A859" s="18" t="s">
        <v>1892</v>
      </c>
      <c r="B859" s="29" t="s">
        <v>1893</v>
      </c>
      <c r="C859" s="18">
        <v>1265594824</v>
      </c>
      <c r="D859" s="18">
        <v>206190067</v>
      </c>
      <c r="E859" s="23">
        <v>4</v>
      </c>
      <c r="F859" s="23">
        <v>111</v>
      </c>
      <c r="G859" s="65">
        <v>3.6036036036036036E-2</v>
      </c>
    </row>
    <row r="860" spans="1:7" x14ac:dyDescent="0.25">
      <c r="A860" s="18" t="s">
        <v>1894</v>
      </c>
      <c r="B860" s="29" t="s">
        <v>1895</v>
      </c>
      <c r="C860" s="18">
        <v>1619976248</v>
      </c>
      <c r="D860" s="18">
        <v>206190068</v>
      </c>
      <c r="E860" s="23">
        <v>0</v>
      </c>
      <c r="F860" s="23">
        <v>42</v>
      </c>
      <c r="G860" s="65">
        <v>0</v>
      </c>
    </row>
    <row r="861" spans="1:7" x14ac:dyDescent="0.25">
      <c r="A861" s="18" t="s">
        <v>1896</v>
      </c>
      <c r="B861" s="29" t="s">
        <v>408</v>
      </c>
      <c r="C861" s="18">
        <v>1740289982</v>
      </c>
      <c r="D861" s="18">
        <v>206190089</v>
      </c>
      <c r="E861" s="23">
        <v>12</v>
      </c>
      <c r="F861" s="23">
        <v>411</v>
      </c>
      <c r="G861" s="65">
        <v>2.9197080291970802E-2</v>
      </c>
    </row>
    <row r="862" spans="1:7" x14ac:dyDescent="0.25">
      <c r="A862" s="18" t="s">
        <v>1897</v>
      </c>
      <c r="B862" s="29" t="s">
        <v>409</v>
      </c>
      <c r="C862" s="18">
        <v>1932104213</v>
      </c>
      <c r="D862" s="18">
        <v>206190101</v>
      </c>
      <c r="E862" s="23">
        <v>8</v>
      </c>
      <c r="F862" s="23">
        <v>219</v>
      </c>
      <c r="G862" s="65">
        <v>3.6529680365296802E-2</v>
      </c>
    </row>
    <row r="863" spans="1:7" x14ac:dyDescent="0.25">
      <c r="A863" s="18" t="s">
        <v>1898</v>
      </c>
      <c r="B863" s="29" t="s">
        <v>415</v>
      </c>
      <c r="C863" s="18">
        <v>1942335062</v>
      </c>
      <c r="D863" s="18">
        <v>206190874</v>
      </c>
      <c r="E863" s="23">
        <v>9</v>
      </c>
      <c r="F863" s="23">
        <v>255</v>
      </c>
      <c r="G863" s="65">
        <v>3.5294117647058823E-2</v>
      </c>
    </row>
    <row r="864" spans="1:7" x14ac:dyDescent="0.25">
      <c r="A864" s="18" t="s">
        <v>1899</v>
      </c>
      <c r="B864" s="29" t="s">
        <v>407</v>
      </c>
      <c r="C864" s="18">
        <v>1255326039</v>
      </c>
      <c r="D864" s="18">
        <v>206190088</v>
      </c>
      <c r="E864" s="23">
        <v>4</v>
      </c>
      <c r="F864" s="23">
        <v>411</v>
      </c>
      <c r="G864" s="65">
        <v>9.7323600973236012E-3</v>
      </c>
    </row>
    <row r="865" spans="1:7" x14ac:dyDescent="0.25">
      <c r="A865" s="18" t="s">
        <v>1900</v>
      </c>
      <c r="B865" s="29" t="s">
        <v>410</v>
      </c>
      <c r="C865" s="18">
        <v>1780680967</v>
      </c>
      <c r="D865" s="18">
        <v>206190111</v>
      </c>
      <c r="E865" s="23">
        <v>1</v>
      </c>
      <c r="F865" s="23">
        <v>195</v>
      </c>
      <c r="G865" s="65">
        <v>5.1282051282051282E-3</v>
      </c>
    </row>
    <row r="866" spans="1:7" x14ac:dyDescent="0.25">
      <c r="A866" s="18" t="s">
        <v>1901</v>
      </c>
      <c r="B866" s="29" t="s">
        <v>1902</v>
      </c>
      <c r="C866" s="18">
        <v>1508862798</v>
      </c>
      <c r="D866" s="18">
        <v>206190282</v>
      </c>
      <c r="E866" s="23">
        <v>0</v>
      </c>
      <c r="F866" s="23">
        <v>148</v>
      </c>
      <c r="G866" s="65">
        <v>0</v>
      </c>
    </row>
    <row r="867" spans="1:7" x14ac:dyDescent="0.25">
      <c r="A867" s="18" t="s">
        <v>1903</v>
      </c>
      <c r="B867" s="29" t="s">
        <v>418</v>
      </c>
      <c r="C867" s="18">
        <v>1174723530</v>
      </c>
      <c r="D867" s="18">
        <v>206190634</v>
      </c>
      <c r="E867" s="23">
        <v>1</v>
      </c>
      <c r="F867" s="23">
        <v>243</v>
      </c>
      <c r="G867" s="65">
        <v>4.11522633744856E-3</v>
      </c>
    </row>
    <row r="868" spans="1:7" x14ac:dyDescent="0.25">
      <c r="A868" s="18" t="s">
        <v>1904</v>
      </c>
      <c r="B868" s="29" t="s">
        <v>411</v>
      </c>
      <c r="C868" s="18">
        <v>1942389531</v>
      </c>
      <c r="D868" s="18">
        <v>206190334</v>
      </c>
      <c r="E868" s="23">
        <v>14</v>
      </c>
      <c r="F868" s="23">
        <v>174</v>
      </c>
      <c r="G868" s="65">
        <v>8.0459770114942528E-2</v>
      </c>
    </row>
    <row r="869" spans="1:7" x14ac:dyDescent="0.25">
      <c r="A869" s="18" t="s">
        <v>1905</v>
      </c>
      <c r="B869" s="29" t="s">
        <v>1906</v>
      </c>
      <c r="C869" s="18">
        <v>1750785572</v>
      </c>
      <c r="D869" s="18">
        <v>206190139</v>
      </c>
      <c r="E869" s="23">
        <v>1</v>
      </c>
      <c r="F869" s="23">
        <v>40</v>
      </c>
      <c r="G869" s="65">
        <v>2.5000000000000001E-2</v>
      </c>
    </row>
    <row r="870" spans="1:7" x14ac:dyDescent="0.25">
      <c r="A870" s="18" t="s">
        <v>1907</v>
      </c>
      <c r="B870" s="29" t="s">
        <v>1908</v>
      </c>
      <c r="C870" s="18">
        <v>1780672428</v>
      </c>
      <c r="D870" s="18">
        <v>206190212</v>
      </c>
      <c r="E870" s="23">
        <v>3</v>
      </c>
      <c r="F870" s="23">
        <v>196</v>
      </c>
      <c r="G870" s="65">
        <v>1.5306122448979591E-2</v>
      </c>
    </row>
    <row r="871" spans="1:7" x14ac:dyDescent="0.25">
      <c r="A871" s="18" t="s">
        <v>1909</v>
      </c>
      <c r="B871" s="29" t="s">
        <v>1910</v>
      </c>
      <c r="C871" s="18">
        <v>1861580029</v>
      </c>
      <c r="D871" s="18">
        <v>206190188</v>
      </c>
      <c r="E871" s="23">
        <v>1</v>
      </c>
      <c r="F871" s="23">
        <v>43</v>
      </c>
      <c r="G871" s="65">
        <v>2.3255813953488372E-2</v>
      </c>
    </row>
    <row r="872" spans="1:7" x14ac:dyDescent="0.25">
      <c r="A872" s="18" t="s">
        <v>1911</v>
      </c>
      <c r="B872" s="29" t="s">
        <v>412</v>
      </c>
      <c r="C872" s="18">
        <v>1639257165</v>
      </c>
      <c r="D872" s="18">
        <v>206190190</v>
      </c>
      <c r="E872" s="23">
        <v>17</v>
      </c>
      <c r="F872" s="23">
        <v>462</v>
      </c>
      <c r="G872" s="65">
        <v>3.67965367965368E-2</v>
      </c>
    </row>
    <row r="873" spans="1:7" x14ac:dyDescent="0.25">
      <c r="A873" s="18" t="s">
        <v>1912</v>
      </c>
      <c r="B873" s="29" t="s">
        <v>1913</v>
      </c>
      <c r="C873" s="18">
        <v>1144214628</v>
      </c>
      <c r="D873" s="18">
        <v>206190201</v>
      </c>
      <c r="E873" s="23">
        <v>20</v>
      </c>
      <c r="F873" s="23">
        <v>239</v>
      </c>
      <c r="G873" s="65">
        <v>8.3682008368200833E-2</v>
      </c>
    </row>
    <row r="874" spans="1:7" x14ac:dyDescent="0.25">
      <c r="A874" s="18" t="s">
        <v>1914</v>
      </c>
      <c r="B874" s="29" t="s">
        <v>1915</v>
      </c>
      <c r="C874" s="18">
        <v>1184793291</v>
      </c>
      <c r="D874" s="18">
        <v>206190204</v>
      </c>
      <c r="E874" s="23">
        <v>0</v>
      </c>
      <c r="F874" s="23">
        <v>182</v>
      </c>
      <c r="G874" s="65">
        <v>0</v>
      </c>
    </row>
    <row r="875" spans="1:7" x14ac:dyDescent="0.25">
      <c r="A875" s="18" t="s">
        <v>1916</v>
      </c>
      <c r="B875" s="29" t="s">
        <v>554</v>
      </c>
      <c r="C875" s="18">
        <v>1871581835</v>
      </c>
      <c r="D875" s="18">
        <v>206190234</v>
      </c>
      <c r="E875" s="23">
        <v>15</v>
      </c>
      <c r="F875" s="23">
        <v>188</v>
      </c>
      <c r="G875" s="65">
        <v>7.9787234042553196E-2</v>
      </c>
    </row>
    <row r="876" spans="1:7" x14ac:dyDescent="0.25">
      <c r="A876" s="18" t="s">
        <v>1917</v>
      </c>
      <c r="B876" s="29" t="s">
        <v>555</v>
      </c>
      <c r="C876" s="18">
        <v>1487642336</v>
      </c>
      <c r="D876" s="18">
        <v>206190235</v>
      </c>
      <c r="E876" s="23">
        <v>3</v>
      </c>
      <c r="F876" s="23">
        <v>111</v>
      </c>
      <c r="G876" s="65">
        <v>2.7027027027027029E-2</v>
      </c>
    </row>
    <row r="877" spans="1:7" x14ac:dyDescent="0.25">
      <c r="A877" s="18" t="s">
        <v>1918</v>
      </c>
      <c r="B877" s="29" t="s">
        <v>1919</v>
      </c>
      <c r="C877" s="18">
        <v>1811996507</v>
      </c>
      <c r="D877" s="18">
        <v>206190259</v>
      </c>
      <c r="E877" s="23">
        <v>2</v>
      </c>
      <c r="F877" s="23">
        <v>109</v>
      </c>
      <c r="G877" s="65">
        <v>1.834862385321101E-2</v>
      </c>
    </row>
    <row r="878" spans="1:7" x14ac:dyDescent="0.25">
      <c r="A878" s="18" t="s">
        <v>1920</v>
      </c>
      <c r="B878" s="29" t="s">
        <v>1921</v>
      </c>
      <c r="C878" s="18">
        <v>1629053913</v>
      </c>
      <c r="D878" s="18">
        <v>206190261</v>
      </c>
      <c r="E878" s="23">
        <v>3</v>
      </c>
      <c r="F878" s="23">
        <v>198</v>
      </c>
      <c r="G878" s="65">
        <v>1.5151515151515152E-2</v>
      </c>
    </row>
    <row r="879" spans="1:7" x14ac:dyDescent="0.25">
      <c r="A879" s="18" t="s">
        <v>1922</v>
      </c>
      <c r="B879" s="29" t="s">
        <v>417</v>
      </c>
      <c r="C879" s="18">
        <v>1346569258</v>
      </c>
      <c r="D879" s="18">
        <v>206190028</v>
      </c>
      <c r="E879" s="23">
        <v>2</v>
      </c>
      <c r="F879" s="23">
        <v>172</v>
      </c>
      <c r="G879" s="65">
        <v>1.1627906976744186E-2</v>
      </c>
    </row>
    <row r="880" spans="1:7" x14ac:dyDescent="0.25">
      <c r="A880" s="18" t="s">
        <v>1923</v>
      </c>
      <c r="B880" s="29" t="s">
        <v>1924</v>
      </c>
      <c r="C880" s="18">
        <v>1972719037</v>
      </c>
      <c r="D880" s="18">
        <v>206190279</v>
      </c>
      <c r="E880" s="23">
        <v>1</v>
      </c>
      <c r="F880" s="23">
        <v>227</v>
      </c>
      <c r="G880" s="65">
        <v>4.4052863436123352E-3</v>
      </c>
    </row>
    <row r="881" spans="1:7" x14ac:dyDescent="0.25">
      <c r="A881" s="18" t="s">
        <v>1925</v>
      </c>
      <c r="B881" s="29" t="s">
        <v>404</v>
      </c>
      <c r="C881" s="18">
        <v>1427003649</v>
      </c>
      <c r="D881" s="18">
        <v>206190097</v>
      </c>
      <c r="E881" s="23">
        <v>6</v>
      </c>
      <c r="F881" s="23">
        <v>260</v>
      </c>
      <c r="G881" s="65">
        <v>2.3076923076923078E-2</v>
      </c>
    </row>
    <row r="882" spans="1:7" x14ac:dyDescent="0.25">
      <c r="A882" s="18" t="s">
        <v>1926</v>
      </c>
      <c r="B882" s="29" t="s">
        <v>1927</v>
      </c>
      <c r="C882" s="18">
        <v>1558308460</v>
      </c>
      <c r="D882" s="18">
        <v>206190098</v>
      </c>
      <c r="E882" s="23">
        <v>0</v>
      </c>
      <c r="F882" s="23">
        <v>137</v>
      </c>
      <c r="G882" s="65">
        <v>0</v>
      </c>
    </row>
    <row r="883" spans="1:7" x14ac:dyDescent="0.25">
      <c r="A883" s="18" t="s">
        <v>1928</v>
      </c>
      <c r="B883" s="29" t="s">
        <v>1929</v>
      </c>
      <c r="C883" s="18">
        <v>1669458790</v>
      </c>
      <c r="D883" s="18">
        <v>206190099</v>
      </c>
      <c r="E883" s="23">
        <v>25</v>
      </c>
      <c r="F883" s="23">
        <v>299</v>
      </c>
      <c r="G883" s="65">
        <v>8.3612040133779264E-2</v>
      </c>
    </row>
    <row r="884" spans="1:7" x14ac:dyDescent="0.25">
      <c r="A884" s="18" t="s">
        <v>1930</v>
      </c>
      <c r="B884" s="29" t="s">
        <v>420</v>
      </c>
      <c r="C884" s="18">
        <v>1649262957</v>
      </c>
      <c r="D884" s="18">
        <v>206190301</v>
      </c>
      <c r="E884" s="23">
        <v>4</v>
      </c>
      <c r="F884" s="23">
        <v>242</v>
      </c>
      <c r="G884" s="65">
        <v>1.6528925619834711E-2</v>
      </c>
    </row>
    <row r="885" spans="1:7" x14ac:dyDescent="0.25">
      <c r="A885" s="18" t="s">
        <v>1931</v>
      </c>
      <c r="B885" s="29" t="s">
        <v>1932</v>
      </c>
      <c r="C885" s="18">
        <v>1245422187</v>
      </c>
      <c r="D885" s="18">
        <v>206190310</v>
      </c>
      <c r="E885" s="23">
        <v>5</v>
      </c>
      <c r="F885" s="23">
        <v>281</v>
      </c>
      <c r="G885" s="65">
        <v>1.7793594306049824E-2</v>
      </c>
    </row>
    <row r="886" spans="1:7" x14ac:dyDescent="0.25">
      <c r="A886" s="18" t="s">
        <v>1933</v>
      </c>
      <c r="B886" s="29" t="s">
        <v>1934</v>
      </c>
      <c r="C886" s="18">
        <v>1649264912</v>
      </c>
      <c r="D886" s="18">
        <v>206190350</v>
      </c>
      <c r="E886" s="23">
        <v>12</v>
      </c>
      <c r="F886" s="23">
        <v>307</v>
      </c>
      <c r="G886" s="65">
        <v>3.9087947882736153E-2</v>
      </c>
    </row>
    <row r="887" spans="1:7" x14ac:dyDescent="0.25">
      <c r="A887" s="18" t="s">
        <v>1935</v>
      </c>
      <c r="B887" s="29" t="s">
        <v>1936</v>
      </c>
      <c r="C887" s="18">
        <v>1780005256</v>
      </c>
      <c r="D887" s="18">
        <v>206190371</v>
      </c>
      <c r="E887" s="23">
        <v>38</v>
      </c>
      <c r="F887" s="23">
        <v>337</v>
      </c>
      <c r="G887" s="65">
        <v>0.11275964391691394</v>
      </c>
    </row>
    <row r="888" spans="1:7" x14ac:dyDescent="0.25">
      <c r="A888" s="18" t="s">
        <v>1937</v>
      </c>
      <c r="B888" s="29" t="s">
        <v>416</v>
      </c>
      <c r="C888" s="18">
        <v>1255334587</v>
      </c>
      <c r="D888" s="18">
        <v>206191117</v>
      </c>
      <c r="E888" s="23">
        <v>17</v>
      </c>
      <c r="F888" s="23">
        <v>298</v>
      </c>
      <c r="G888" s="65">
        <v>5.7046979865771813E-2</v>
      </c>
    </row>
    <row r="889" spans="1:7" x14ac:dyDescent="0.25">
      <c r="A889" s="18" t="s">
        <v>1938</v>
      </c>
      <c r="B889" s="29" t="s">
        <v>1939</v>
      </c>
      <c r="C889" s="18">
        <v>1104801612</v>
      </c>
      <c r="D889" s="18">
        <v>206190011</v>
      </c>
      <c r="E889" s="23">
        <v>3</v>
      </c>
      <c r="F889" s="23">
        <v>146</v>
      </c>
      <c r="G889" s="65">
        <v>2.0547945205479451E-2</v>
      </c>
    </row>
    <row r="890" spans="1:7" x14ac:dyDescent="0.25">
      <c r="A890" s="18" t="s">
        <v>1940</v>
      </c>
      <c r="B890" s="29" t="s">
        <v>1941</v>
      </c>
      <c r="C890" s="18">
        <v>1083703573</v>
      </c>
      <c r="D890" s="18">
        <v>206190331</v>
      </c>
      <c r="E890" s="23">
        <v>10</v>
      </c>
      <c r="F890" s="23">
        <v>247</v>
      </c>
      <c r="G890" s="65">
        <v>4.048582995951417E-2</v>
      </c>
    </row>
    <row r="891" spans="1:7" x14ac:dyDescent="0.25">
      <c r="A891" s="18" t="s">
        <v>1942</v>
      </c>
      <c r="B891" s="29" t="s">
        <v>425</v>
      </c>
      <c r="C891" s="18">
        <v>1033293436</v>
      </c>
      <c r="D891" s="18">
        <v>206190419</v>
      </c>
      <c r="E891" s="23">
        <v>5</v>
      </c>
      <c r="F891" s="23">
        <v>267</v>
      </c>
      <c r="G891" s="65">
        <v>1.8726591760299626E-2</v>
      </c>
    </row>
    <row r="892" spans="1:7" x14ac:dyDescent="0.25">
      <c r="A892" s="18" t="s">
        <v>1943</v>
      </c>
      <c r="B892" s="29" t="s">
        <v>424</v>
      </c>
      <c r="C892" s="18">
        <v>1659424745</v>
      </c>
      <c r="D892" s="18">
        <v>206190420</v>
      </c>
      <c r="E892" s="23">
        <v>11</v>
      </c>
      <c r="F892" s="23">
        <v>135</v>
      </c>
      <c r="G892" s="65">
        <v>8.1481481481481488E-2</v>
      </c>
    </row>
    <row r="893" spans="1:7" x14ac:dyDescent="0.25">
      <c r="A893" s="18" t="s">
        <v>1944</v>
      </c>
      <c r="B893" s="29" t="s">
        <v>1945</v>
      </c>
      <c r="C893" s="18">
        <v>1750380390</v>
      </c>
      <c r="D893" s="18">
        <v>206190615</v>
      </c>
      <c r="E893" s="23">
        <v>0</v>
      </c>
      <c r="F893" s="23">
        <v>86</v>
      </c>
      <c r="G893" s="65">
        <v>0</v>
      </c>
    </row>
    <row r="894" spans="1:7" x14ac:dyDescent="0.25">
      <c r="A894" s="18" t="s">
        <v>1946</v>
      </c>
      <c r="B894" s="29" t="s">
        <v>437</v>
      </c>
      <c r="C894" s="18">
        <v>1760477558</v>
      </c>
      <c r="D894" s="18">
        <v>206190741</v>
      </c>
      <c r="E894" s="23">
        <v>7</v>
      </c>
      <c r="F894" s="23">
        <v>243</v>
      </c>
      <c r="G894" s="65">
        <v>2.8806584362139918E-2</v>
      </c>
    </row>
    <row r="895" spans="1:7" x14ac:dyDescent="0.25">
      <c r="A895" s="18" t="s">
        <v>1947</v>
      </c>
      <c r="B895" s="29" t="s">
        <v>1948</v>
      </c>
      <c r="C895" s="18">
        <v>1376516377</v>
      </c>
      <c r="D895" s="18">
        <v>206190828</v>
      </c>
      <c r="E895" s="23">
        <v>5</v>
      </c>
      <c r="F895" s="23">
        <v>221</v>
      </c>
      <c r="G895" s="65">
        <v>2.2624434389140271E-2</v>
      </c>
    </row>
    <row r="896" spans="1:7" x14ac:dyDescent="0.25">
      <c r="A896" s="18" t="s">
        <v>1949</v>
      </c>
      <c r="B896" s="29" t="s">
        <v>428</v>
      </c>
      <c r="C896" s="18">
        <v>1366438129</v>
      </c>
      <c r="D896" s="18">
        <v>206190506</v>
      </c>
      <c r="E896" s="23">
        <v>7</v>
      </c>
      <c r="F896" s="23">
        <v>252</v>
      </c>
      <c r="G896" s="65">
        <v>2.7777777777777776E-2</v>
      </c>
    </row>
    <row r="897" spans="1:7" x14ac:dyDescent="0.25">
      <c r="A897" s="18" t="s">
        <v>1950</v>
      </c>
      <c r="B897" s="29" t="s">
        <v>423</v>
      </c>
      <c r="C897" s="18">
        <v>1265573778</v>
      </c>
      <c r="D897" s="18">
        <v>206190401</v>
      </c>
      <c r="E897" s="23">
        <v>6</v>
      </c>
      <c r="F897" s="23">
        <v>244</v>
      </c>
      <c r="G897" s="65">
        <v>2.4590163934426229E-2</v>
      </c>
    </row>
    <row r="898" spans="1:7" x14ac:dyDescent="0.25">
      <c r="A898" s="18" t="s">
        <v>1951</v>
      </c>
      <c r="B898" s="29" t="s">
        <v>1952</v>
      </c>
      <c r="C898" s="18">
        <v>1184796765</v>
      </c>
      <c r="D898" s="18">
        <v>206190502</v>
      </c>
      <c r="E898" s="23">
        <v>4</v>
      </c>
      <c r="F898" s="23">
        <v>276</v>
      </c>
      <c r="G898" s="65">
        <v>1.4492753623188406E-2</v>
      </c>
    </row>
    <row r="899" spans="1:7" x14ac:dyDescent="0.25">
      <c r="A899" s="18" t="s">
        <v>1953</v>
      </c>
      <c r="B899" s="29" t="s">
        <v>1954</v>
      </c>
      <c r="C899" s="18">
        <v>1942298914</v>
      </c>
      <c r="D899" s="18">
        <v>206190157</v>
      </c>
      <c r="E899" s="23">
        <v>1</v>
      </c>
      <c r="F899" s="23">
        <v>190</v>
      </c>
      <c r="G899" s="65">
        <v>5.263157894736842E-3</v>
      </c>
    </row>
    <row r="900" spans="1:7" x14ac:dyDescent="0.25">
      <c r="A900" s="18" t="s">
        <v>1955</v>
      </c>
      <c r="B900" s="29" t="s">
        <v>1956</v>
      </c>
      <c r="C900" s="18">
        <v>1407241318</v>
      </c>
      <c r="D900" s="18">
        <v>206190238</v>
      </c>
      <c r="E900" s="23">
        <v>0</v>
      </c>
      <c r="F900" s="23">
        <v>94</v>
      </c>
      <c r="G900" s="65">
        <v>0</v>
      </c>
    </row>
    <row r="901" spans="1:7" x14ac:dyDescent="0.25">
      <c r="A901" s="18" t="s">
        <v>1957</v>
      </c>
      <c r="B901" s="29" t="s">
        <v>436</v>
      </c>
      <c r="C901" s="18">
        <v>1790772465</v>
      </c>
      <c r="D901" s="18">
        <v>206190764</v>
      </c>
      <c r="E901" s="23">
        <v>1</v>
      </c>
      <c r="F901" s="23">
        <v>192</v>
      </c>
      <c r="G901" s="65">
        <v>5.208333333333333E-3</v>
      </c>
    </row>
    <row r="902" spans="1:7" x14ac:dyDescent="0.25">
      <c r="A902" s="18" t="s">
        <v>1958</v>
      </c>
      <c r="B902" s="29" t="s">
        <v>438</v>
      </c>
      <c r="C902" s="18">
        <v>1528148020</v>
      </c>
      <c r="D902" s="18">
        <v>206190761</v>
      </c>
      <c r="E902" s="23">
        <v>4</v>
      </c>
      <c r="F902" s="23">
        <v>253</v>
      </c>
      <c r="G902" s="65">
        <v>1.5810276679841896E-2</v>
      </c>
    </row>
    <row r="903" spans="1:7" x14ac:dyDescent="0.25">
      <c r="A903" s="18" t="s">
        <v>1959</v>
      </c>
      <c r="B903" s="29" t="s">
        <v>1960</v>
      </c>
      <c r="C903" s="18">
        <v>1518954122</v>
      </c>
      <c r="D903" s="18">
        <v>206190593</v>
      </c>
      <c r="E903" s="23">
        <v>17</v>
      </c>
      <c r="F903" s="23">
        <v>294</v>
      </c>
      <c r="G903" s="65">
        <v>5.7823129251700682E-2</v>
      </c>
    </row>
    <row r="904" spans="1:7" x14ac:dyDescent="0.25">
      <c r="A904" s="18" t="s">
        <v>1961</v>
      </c>
      <c r="B904" s="29" t="s">
        <v>1962</v>
      </c>
      <c r="C904" s="18">
        <v>1568766848</v>
      </c>
      <c r="D904" s="18">
        <v>206190594</v>
      </c>
      <c r="E904" s="23">
        <v>1</v>
      </c>
      <c r="F904" s="23">
        <v>207</v>
      </c>
      <c r="G904" s="65">
        <v>4.830917874396135E-3</v>
      </c>
    </row>
    <row r="905" spans="1:7" x14ac:dyDescent="0.25">
      <c r="A905" s="18" t="s">
        <v>1963</v>
      </c>
      <c r="B905" s="29" t="s">
        <v>432</v>
      </c>
      <c r="C905" s="18">
        <v>1346346277</v>
      </c>
      <c r="D905" s="18">
        <v>206190598</v>
      </c>
      <c r="E905" s="23">
        <v>1</v>
      </c>
      <c r="F905" s="23">
        <v>174</v>
      </c>
      <c r="G905" s="65">
        <v>5.7471264367816091E-3</v>
      </c>
    </row>
    <row r="906" spans="1:7" x14ac:dyDescent="0.25">
      <c r="A906" s="18" t="s">
        <v>1964</v>
      </c>
      <c r="B906" s="29" t="s">
        <v>419</v>
      </c>
      <c r="C906" s="18">
        <v>1972744837</v>
      </c>
      <c r="D906" s="18">
        <v>206190510</v>
      </c>
      <c r="E906" s="23">
        <v>4</v>
      </c>
      <c r="F906" s="23">
        <v>267</v>
      </c>
      <c r="G906" s="65">
        <v>1.4981273408239701E-2</v>
      </c>
    </row>
    <row r="907" spans="1:7" x14ac:dyDescent="0.25">
      <c r="A907" s="18" t="s">
        <v>1965</v>
      </c>
      <c r="B907" s="29" t="s">
        <v>403</v>
      </c>
      <c r="C907" s="18">
        <v>1164508180</v>
      </c>
      <c r="D907" s="18">
        <v>206190618</v>
      </c>
      <c r="E907" s="23">
        <v>5</v>
      </c>
      <c r="F907" s="23">
        <v>151</v>
      </c>
      <c r="G907" s="65">
        <v>3.3112582781456956E-2</v>
      </c>
    </row>
    <row r="908" spans="1:7" x14ac:dyDescent="0.25">
      <c r="A908" s="18" t="s">
        <v>1966</v>
      </c>
      <c r="B908" s="29" t="s">
        <v>433</v>
      </c>
      <c r="C908" s="18">
        <v>1902896301</v>
      </c>
      <c r="D908" s="18">
        <v>206190650</v>
      </c>
      <c r="E908" s="23">
        <v>11</v>
      </c>
      <c r="F908" s="23">
        <v>500</v>
      </c>
      <c r="G908" s="65">
        <v>2.1999999999999999E-2</v>
      </c>
    </row>
    <row r="909" spans="1:7" x14ac:dyDescent="0.25">
      <c r="A909" s="18" t="s">
        <v>1967</v>
      </c>
      <c r="B909" s="29" t="s">
        <v>434</v>
      </c>
      <c r="C909" s="18">
        <v>1407831118</v>
      </c>
      <c r="D909" s="18">
        <v>206190656</v>
      </c>
      <c r="E909" s="23">
        <v>19</v>
      </c>
      <c r="F909" s="23">
        <v>350</v>
      </c>
      <c r="G909" s="65">
        <v>5.4285714285714284E-2</v>
      </c>
    </row>
    <row r="910" spans="1:7" x14ac:dyDescent="0.25">
      <c r="A910" s="18" t="s">
        <v>1968</v>
      </c>
      <c r="B910" s="29" t="s">
        <v>1969</v>
      </c>
      <c r="C910" s="18">
        <v>1053453902</v>
      </c>
      <c r="D910" s="18">
        <v>206190663</v>
      </c>
      <c r="E910" s="23">
        <v>8</v>
      </c>
      <c r="F910" s="23">
        <v>214</v>
      </c>
      <c r="G910" s="65">
        <v>3.7383177570093455E-2</v>
      </c>
    </row>
    <row r="911" spans="1:7" x14ac:dyDescent="0.25">
      <c r="A911" s="18" t="s">
        <v>1970</v>
      </c>
      <c r="B911" s="29" t="s">
        <v>435</v>
      </c>
      <c r="C911" s="18">
        <v>1225025836</v>
      </c>
      <c r="D911" s="18">
        <v>206190683</v>
      </c>
      <c r="E911" s="23">
        <v>1</v>
      </c>
      <c r="F911" s="23">
        <v>209</v>
      </c>
      <c r="G911" s="65">
        <v>4.7846889952153108E-3</v>
      </c>
    </row>
    <row r="912" spans="1:7" x14ac:dyDescent="0.25">
      <c r="A912" s="18" t="s">
        <v>1971</v>
      </c>
      <c r="B912" s="29" t="s">
        <v>1077</v>
      </c>
      <c r="C912" s="18">
        <v>1942285440</v>
      </c>
      <c r="D912" s="18">
        <v>206190751</v>
      </c>
      <c r="E912" s="23">
        <v>2</v>
      </c>
      <c r="F912" s="23">
        <v>115</v>
      </c>
      <c r="G912" s="65">
        <v>1.7391304347826087E-2</v>
      </c>
    </row>
    <row r="913" spans="1:7" x14ac:dyDescent="0.25">
      <c r="A913" s="18" t="s">
        <v>1972</v>
      </c>
      <c r="B913" s="29" t="s">
        <v>441</v>
      </c>
      <c r="C913" s="18">
        <v>1619121092</v>
      </c>
      <c r="D913" s="18">
        <v>206190287</v>
      </c>
      <c r="E913" s="23">
        <v>30</v>
      </c>
      <c r="F913" s="23">
        <v>419</v>
      </c>
      <c r="G913" s="65">
        <v>7.1599045346062054E-2</v>
      </c>
    </row>
    <row r="914" spans="1:7" x14ac:dyDescent="0.25">
      <c r="A914" s="18" t="s">
        <v>1973</v>
      </c>
      <c r="B914" s="29" t="s">
        <v>1974</v>
      </c>
      <c r="C914" s="18">
        <v>1811390693</v>
      </c>
      <c r="D914" s="18">
        <v>206190845</v>
      </c>
      <c r="E914" s="23">
        <v>0</v>
      </c>
      <c r="F914" s="23">
        <v>62</v>
      </c>
      <c r="G914" s="65">
        <v>0</v>
      </c>
    </row>
    <row r="915" spans="1:7" x14ac:dyDescent="0.25">
      <c r="A915" s="18" t="s">
        <v>1975</v>
      </c>
      <c r="B915" s="29" t="s">
        <v>440</v>
      </c>
      <c r="C915" s="18">
        <v>1043305782</v>
      </c>
      <c r="D915" s="18">
        <v>206190884</v>
      </c>
      <c r="E915" s="23">
        <v>6</v>
      </c>
      <c r="F915" s="23">
        <v>381</v>
      </c>
      <c r="G915" s="65">
        <v>1.5748031496062992E-2</v>
      </c>
    </row>
    <row r="916" spans="1:7" x14ac:dyDescent="0.25">
      <c r="A916" s="18" t="s">
        <v>1976</v>
      </c>
      <c r="B916" s="29" t="s">
        <v>430</v>
      </c>
      <c r="C916" s="18">
        <v>1447225438</v>
      </c>
      <c r="D916" s="18">
        <v>206190545</v>
      </c>
      <c r="E916" s="23">
        <v>7</v>
      </c>
      <c r="F916" s="23">
        <v>232</v>
      </c>
      <c r="G916" s="65">
        <v>3.017241379310345E-2</v>
      </c>
    </row>
    <row r="917" spans="1:7" x14ac:dyDescent="0.25">
      <c r="A917" s="18" t="s">
        <v>1977</v>
      </c>
      <c r="B917" s="29" t="s">
        <v>439</v>
      </c>
      <c r="C917" s="18">
        <v>1467481630</v>
      </c>
      <c r="D917" s="18">
        <v>206190795</v>
      </c>
      <c r="E917" s="23">
        <v>16</v>
      </c>
      <c r="F917" s="23">
        <v>513</v>
      </c>
      <c r="G917" s="65">
        <v>3.1189083820662766E-2</v>
      </c>
    </row>
    <row r="918" spans="1:7" x14ac:dyDescent="0.25">
      <c r="A918" s="18" t="s">
        <v>1978</v>
      </c>
      <c r="B918" s="29" t="s">
        <v>1979</v>
      </c>
      <c r="C918" s="18">
        <v>1932273976</v>
      </c>
      <c r="D918" s="18">
        <v>206190892</v>
      </c>
      <c r="E918" s="23">
        <v>7</v>
      </c>
      <c r="F918" s="23">
        <v>270</v>
      </c>
      <c r="G918" s="65">
        <v>2.5925925925925925E-2</v>
      </c>
    </row>
    <row r="919" spans="1:7" x14ac:dyDescent="0.25">
      <c r="A919" s="18" t="s">
        <v>1980</v>
      </c>
      <c r="B919" s="29" t="s">
        <v>1981</v>
      </c>
      <c r="C919" s="18">
        <v>1255742904</v>
      </c>
      <c r="D919" s="18">
        <v>206190404</v>
      </c>
      <c r="E919" s="23">
        <v>3</v>
      </c>
      <c r="F919" s="23">
        <v>236</v>
      </c>
      <c r="G919" s="65">
        <v>1.2711864406779662E-2</v>
      </c>
    </row>
    <row r="920" spans="1:7" x14ac:dyDescent="0.25">
      <c r="A920" s="18" t="s">
        <v>1982</v>
      </c>
      <c r="B920" s="29" t="s">
        <v>2258</v>
      </c>
      <c r="C920" s="18">
        <v>1679657993</v>
      </c>
      <c r="D920" s="18">
        <v>206190703</v>
      </c>
      <c r="E920" s="23">
        <v>0</v>
      </c>
      <c r="F920" s="23">
        <v>311</v>
      </c>
      <c r="G920" s="65">
        <v>0</v>
      </c>
    </row>
    <row r="921" spans="1:7" x14ac:dyDescent="0.25">
      <c r="A921" s="18" t="s">
        <v>1983</v>
      </c>
      <c r="B921" s="29" t="s">
        <v>1984</v>
      </c>
      <c r="C921" s="18">
        <v>1891706487</v>
      </c>
      <c r="D921" s="18">
        <v>206190726</v>
      </c>
      <c r="E921" s="23">
        <v>9</v>
      </c>
      <c r="F921" s="23">
        <v>152</v>
      </c>
      <c r="G921" s="65">
        <v>5.921052631578947E-2</v>
      </c>
    </row>
    <row r="922" spans="1:7" x14ac:dyDescent="0.25">
      <c r="A922" s="18" t="s">
        <v>1985</v>
      </c>
      <c r="B922" s="29" t="s">
        <v>462</v>
      </c>
      <c r="C922" s="18">
        <v>1013901313</v>
      </c>
      <c r="D922" s="18">
        <v>206190009</v>
      </c>
      <c r="E922" s="23">
        <v>9</v>
      </c>
      <c r="F922" s="23">
        <v>300</v>
      </c>
      <c r="G922" s="65">
        <v>0.03</v>
      </c>
    </row>
    <row r="923" spans="1:7" x14ac:dyDescent="0.25">
      <c r="A923" s="18" t="s">
        <v>1986</v>
      </c>
      <c r="B923" s="29" t="s">
        <v>1987</v>
      </c>
      <c r="C923" s="18">
        <v>1336148840</v>
      </c>
      <c r="D923" s="18">
        <v>206190140</v>
      </c>
      <c r="E923" s="23">
        <v>2</v>
      </c>
      <c r="F923" s="23">
        <v>230</v>
      </c>
      <c r="G923" s="65">
        <v>8.6956521739130436E-3</v>
      </c>
    </row>
    <row r="924" spans="1:7" x14ac:dyDescent="0.25">
      <c r="A924" s="18" t="s">
        <v>1988</v>
      </c>
      <c r="B924" s="29" t="s">
        <v>481</v>
      </c>
      <c r="C924" s="18">
        <v>1215011556</v>
      </c>
      <c r="D924" s="18">
        <v>206190677</v>
      </c>
      <c r="E924" s="23">
        <v>0</v>
      </c>
      <c r="F924" s="23">
        <v>337</v>
      </c>
      <c r="G924" s="65">
        <v>0</v>
      </c>
    </row>
    <row r="925" spans="1:7" x14ac:dyDescent="0.25">
      <c r="A925" s="18" t="s">
        <v>1989</v>
      </c>
      <c r="B925" s="29" t="s">
        <v>1990</v>
      </c>
      <c r="C925" s="18">
        <v>1194898205</v>
      </c>
      <c r="D925" s="18">
        <v>206190879</v>
      </c>
      <c r="E925" s="23">
        <v>6</v>
      </c>
      <c r="F925" s="23">
        <v>141</v>
      </c>
      <c r="G925" s="65">
        <v>4.2553191489361701E-2</v>
      </c>
    </row>
    <row r="926" spans="1:7" x14ac:dyDescent="0.25">
      <c r="A926" s="18" t="s">
        <v>1991</v>
      </c>
      <c r="B926" s="29" t="s">
        <v>477</v>
      </c>
      <c r="C926" s="18">
        <v>1497730998</v>
      </c>
      <c r="D926" s="18">
        <v>206190268</v>
      </c>
      <c r="E926" s="23">
        <v>10</v>
      </c>
      <c r="F926" s="23">
        <v>382</v>
      </c>
      <c r="G926" s="65">
        <v>2.6178010471204188E-2</v>
      </c>
    </row>
    <row r="927" spans="1:7" x14ac:dyDescent="0.25">
      <c r="A927" s="18" t="s">
        <v>1992</v>
      </c>
      <c r="B927" s="29" t="s">
        <v>457</v>
      </c>
      <c r="C927" s="18">
        <v>1497077739</v>
      </c>
      <c r="D927" s="18">
        <v>206190573</v>
      </c>
      <c r="E927" s="23">
        <v>8</v>
      </c>
      <c r="F927" s="23">
        <v>495</v>
      </c>
      <c r="G927" s="65">
        <v>1.6161616161616162E-2</v>
      </c>
    </row>
    <row r="928" spans="1:7" x14ac:dyDescent="0.25">
      <c r="A928" s="18" t="s">
        <v>1993</v>
      </c>
      <c r="B928" s="29" t="s">
        <v>1994</v>
      </c>
      <c r="C928" s="18">
        <v>1376538256</v>
      </c>
      <c r="D928" s="18">
        <v>206190112</v>
      </c>
      <c r="E928" s="23">
        <v>5</v>
      </c>
      <c r="F928" s="23">
        <v>146</v>
      </c>
      <c r="G928" s="65">
        <v>3.4246575342465752E-2</v>
      </c>
    </row>
    <row r="929" spans="1:7" x14ac:dyDescent="0.25">
      <c r="A929" s="18" t="s">
        <v>1995</v>
      </c>
      <c r="B929" s="29" t="s">
        <v>444</v>
      </c>
      <c r="C929" s="18">
        <v>1497755144</v>
      </c>
      <c r="D929" s="18">
        <v>206190674</v>
      </c>
      <c r="E929" s="23">
        <v>16</v>
      </c>
      <c r="F929" s="23">
        <v>221</v>
      </c>
      <c r="G929" s="65">
        <v>7.2398190045248875E-2</v>
      </c>
    </row>
    <row r="930" spans="1:7" x14ac:dyDescent="0.25">
      <c r="A930" s="18" t="s">
        <v>1996</v>
      </c>
      <c r="B930" s="29" t="s">
        <v>1997</v>
      </c>
      <c r="C930" s="18">
        <v>1376593004</v>
      </c>
      <c r="D930" s="18">
        <v>206190662</v>
      </c>
      <c r="E930" s="23">
        <v>9</v>
      </c>
      <c r="F930" s="23">
        <v>350</v>
      </c>
      <c r="G930" s="65">
        <v>2.5714285714285714E-2</v>
      </c>
    </row>
    <row r="931" spans="1:7" x14ac:dyDescent="0.25">
      <c r="A931" s="18" t="s">
        <v>1998</v>
      </c>
      <c r="B931" s="29" t="s">
        <v>451</v>
      </c>
      <c r="C931" s="18">
        <v>1992885958</v>
      </c>
      <c r="D931" s="18">
        <v>206190329</v>
      </c>
      <c r="E931" s="23">
        <v>0</v>
      </c>
      <c r="F931" s="23">
        <v>240</v>
      </c>
      <c r="G931" s="65">
        <v>0</v>
      </c>
    </row>
    <row r="932" spans="1:7" x14ac:dyDescent="0.25">
      <c r="A932" s="18" t="s">
        <v>1999</v>
      </c>
      <c r="B932" s="29" t="s">
        <v>458</v>
      </c>
      <c r="C932" s="18">
        <v>1396806998</v>
      </c>
      <c r="D932" s="18">
        <v>206190285</v>
      </c>
      <c r="E932" s="23">
        <v>2</v>
      </c>
      <c r="F932" s="23">
        <v>180</v>
      </c>
      <c r="G932" s="65">
        <v>1.1111111111111112E-2</v>
      </c>
    </row>
    <row r="933" spans="1:7" x14ac:dyDescent="0.25">
      <c r="A933" s="18" t="s">
        <v>2000</v>
      </c>
      <c r="B933" s="29" t="s">
        <v>484</v>
      </c>
      <c r="C933" s="18">
        <v>1356506729</v>
      </c>
      <c r="D933" s="18">
        <v>206190537</v>
      </c>
      <c r="E933" s="23">
        <v>4</v>
      </c>
      <c r="F933" s="23">
        <v>237</v>
      </c>
      <c r="G933" s="65">
        <v>1.6877637130801686E-2</v>
      </c>
    </row>
    <row r="934" spans="1:7" x14ac:dyDescent="0.25">
      <c r="A934" s="18" t="s">
        <v>2001</v>
      </c>
      <c r="B934" s="29" t="s">
        <v>2259</v>
      </c>
      <c r="C934" s="18">
        <v>1659458271</v>
      </c>
      <c r="D934" s="18">
        <v>206190540</v>
      </c>
      <c r="E934" s="23">
        <v>6</v>
      </c>
      <c r="F934" s="23">
        <v>230</v>
      </c>
      <c r="G934" s="65">
        <v>2.6086956521739129E-2</v>
      </c>
    </row>
    <row r="935" spans="1:7" x14ac:dyDescent="0.25">
      <c r="A935" s="18" t="s">
        <v>2002</v>
      </c>
      <c r="B935" s="29" t="s">
        <v>460</v>
      </c>
      <c r="C935" s="18">
        <v>1124003629</v>
      </c>
      <c r="D935" s="18">
        <v>206190792</v>
      </c>
      <c r="E935" s="23">
        <v>3</v>
      </c>
      <c r="F935" s="23">
        <v>221</v>
      </c>
      <c r="G935" s="65">
        <v>1.3574660633484163E-2</v>
      </c>
    </row>
    <row r="936" spans="1:7" x14ac:dyDescent="0.25">
      <c r="A936" s="18" t="s">
        <v>2003</v>
      </c>
      <c r="B936" s="29" t="s">
        <v>482</v>
      </c>
      <c r="C936" s="18">
        <v>1750670469</v>
      </c>
      <c r="D936" s="18">
        <v>206190679</v>
      </c>
      <c r="E936" s="23">
        <v>1</v>
      </c>
      <c r="F936" s="23">
        <v>61</v>
      </c>
      <c r="G936" s="65">
        <v>1.6393442622950821E-2</v>
      </c>
    </row>
    <row r="937" spans="1:7" x14ac:dyDescent="0.25">
      <c r="A937" s="18" t="s">
        <v>2004</v>
      </c>
      <c r="B937" s="29" t="s">
        <v>2005</v>
      </c>
      <c r="C937" s="18">
        <v>1295052330</v>
      </c>
      <c r="D937" s="18">
        <v>206190167</v>
      </c>
      <c r="E937" s="23">
        <v>1</v>
      </c>
      <c r="F937" s="23">
        <v>33</v>
      </c>
      <c r="G937" s="65">
        <v>3.0303030303030304E-2</v>
      </c>
    </row>
    <row r="938" spans="1:7" x14ac:dyDescent="0.25">
      <c r="A938" s="18" t="s">
        <v>2006</v>
      </c>
      <c r="B938" s="29" t="s">
        <v>455</v>
      </c>
      <c r="C938" s="18">
        <v>1225090947</v>
      </c>
      <c r="D938" s="18">
        <v>206190275</v>
      </c>
      <c r="E938" s="23">
        <v>1</v>
      </c>
      <c r="F938" s="23">
        <v>235</v>
      </c>
      <c r="G938" s="65">
        <v>4.2553191489361703E-3</v>
      </c>
    </row>
    <row r="939" spans="1:7" x14ac:dyDescent="0.25">
      <c r="A939" s="18" t="s">
        <v>2007</v>
      </c>
      <c r="B939" s="29" t="s">
        <v>2008</v>
      </c>
      <c r="C939" s="18">
        <v>1477547024</v>
      </c>
      <c r="D939" s="18">
        <v>206190109</v>
      </c>
      <c r="E939" s="23">
        <v>2</v>
      </c>
      <c r="F939" s="23">
        <v>171</v>
      </c>
      <c r="G939" s="65">
        <v>1.1695906432748537E-2</v>
      </c>
    </row>
    <row r="940" spans="1:7" x14ac:dyDescent="0.25">
      <c r="A940" s="18" t="s">
        <v>2009</v>
      </c>
      <c r="B940" s="29" t="s">
        <v>470</v>
      </c>
      <c r="C940" s="18">
        <v>1194805630</v>
      </c>
      <c r="D940" s="18">
        <v>206190194</v>
      </c>
      <c r="E940" s="23">
        <v>4</v>
      </c>
      <c r="F940" s="23">
        <v>251</v>
      </c>
      <c r="G940" s="65">
        <v>1.5936254980079681E-2</v>
      </c>
    </row>
    <row r="941" spans="1:7" x14ac:dyDescent="0.25">
      <c r="A941" s="18" t="s">
        <v>2010</v>
      </c>
      <c r="B941" s="29" t="s">
        <v>2011</v>
      </c>
      <c r="C941" s="18">
        <v>1932215100</v>
      </c>
      <c r="D941" s="18">
        <v>206190193</v>
      </c>
      <c r="E941" s="23">
        <v>11</v>
      </c>
      <c r="F941" s="23">
        <v>225</v>
      </c>
      <c r="G941" s="65">
        <v>4.8888888888888891E-2</v>
      </c>
    </row>
    <row r="942" spans="1:7" x14ac:dyDescent="0.25">
      <c r="A942" s="18" t="s">
        <v>2012</v>
      </c>
      <c r="B942" s="29" t="s">
        <v>450</v>
      </c>
      <c r="C942" s="18">
        <v>1558441022</v>
      </c>
      <c r="D942" s="18">
        <v>206190790</v>
      </c>
      <c r="E942" s="23">
        <v>0</v>
      </c>
      <c r="F942" s="23">
        <v>169</v>
      </c>
      <c r="G942" s="65">
        <v>0</v>
      </c>
    </row>
    <row r="943" spans="1:7" x14ac:dyDescent="0.25">
      <c r="A943" s="18" t="s">
        <v>2013</v>
      </c>
      <c r="B943" s="29" t="s">
        <v>454</v>
      </c>
      <c r="C943" s="18">
        <v>1972506327</v>
      </c>
      <c r="D943" s="18">
        <v>206190267</v>
      </c>
      <c r="E943" s="23">
        <v>6</v>
      </c>
      <c r="F943" s="23">
        <v>248</v>
      </c>
      <c r="G943" s="65">
        <v>2.4193548387096774E-2</v>
      </c>
    </row>
    <row r="944" spans="1:7" x14ac:dyDescent="0.25">
      <c r="A944" s="18" t="s">
        <v>2014</v>
      </c>
      <c r="B944" s="29" t="s">
        <v>480</v>
      </c>
      <c r="C944" s="18">
        <v>1528049954</v>
      </c>
      <c r="D944" s="18">
        <v>206190858</v>
      </c>
      <c r="E944" s="23">
        <v>15</v>
      </c>
      <c r="F944" s="23">
        <v>205</v>
      </c>
      <c r="G944" s="65">
        <v>7.3170731707317069E-2</v>
      </c>
    </row>
    <row r="945" spans="1:7" x14ac:dyDescent="0.25">
      <c r="A945" s="18" t="s">
        <v>2015</v>
      </c>
      <c r="B945" s="29" t="s">
        <v>902</v>
      </c>
      <c r="C945" s="18">
        <v>1992960363</v>
      </c>
      <c r="D945" s="18">
        <v>206190627</v>
      </c>
      <c r="E945" s="23">
        <v>5</v>
      </c>
      <c r="F945" s="23">
        <v>223</v>
      </c>
      <c r="G945" s="65">
        <v>2.2421524663677129E-2</v>
      </c>
    </row>
    <row r="946" spans="1:7" x14ac:dyDescent="0.25">
      <c r="A946" s="18" t="s">
        <v>2016</v>
      </c>
      <c r="B946" s="29" t="s">
        <v>476</v>
      </c>
      <c r="C946" s="18">
        <v>1639334006</v>
      </c>
      <c r="D946" s="18">
        <v>206190626</v>
      </c>
      <c r="E946" s="23">
        <v>7</v>
      </c>
      <c r="F946" s="23">
        <v>149</v>
      </c>
      <c r="G946" s="65">
        <v>4.6979865771812082E-2</v>
      </c>
    </row>
    <row r="947" spans="1:7" x14ac:dyDescent="0.25">
      <c r="A947" s="18" t="s">
        <v>2017</v>
      </c>
      <c r="B947" s="29" t="s">
        <v>468</v>
      </c>
      <c r="C947" s="18">
        <v>1982698882</v>
      </c>
      <c r="D947" s="18">
        <v>206190373</v>
      </c>
      <c r="E947" s="23">
        <v>13</v>
      </c>
      <c r="F947" s="23">
        <v>261</v>
      </c>
      <c r="G947" s="65">
        <v>4.9808429118773943E-2</v>
      </c>
    </row>
    <row r="948" spans="1:7" x14ac:dyDescent="0.25">
      <c r="A948" s="18" t="s">
        <v>2018</v>
      </c>
      <c r="B948" s="29" t="s">
        <v>456</v>
      </c>
      <c r="C948" s="18">
        <v>1912134263</v>
      </c>
      <c r="D948" s="18">
        <v>206190027</v>
      </c>
      <c r="E948" s="23">
        <v>0</v>
      </c>
      <c r="F948" s="23">
        <v>225</v>
      </c>
      <c r="G948" s="65">
        <v>0</v>
      </c>
    </row>
    <row r="949" spans="1:7" x14ac:dyDescent="0.25">
      <c r="A949" s="18" t="s">
        <v>2019</v>
      </c>
      <c r="B949" s="29" t="s">
        <v>445</v>
      </c>
      <c r="C949" s="18">
        <v>1780677088</v>
      </c>
      <c r="D949" s="18">
        <v>206190036</v>
      </c>
      <c r="E949" s="23">
        <v>2</v>
      </c>
      <c r="F949" s="23">
        <v>245</v>
      </c>
      <c r="G949" s="65">
        <v>8.1632653061224497E-3</v>
      </c>
    </row>
    <row r="950" spans="1:7" x14ac:dyDescent="0.25">
      <c r="A950" s="18" t="s">
        <v>2020</v>
      </c>
      <c r="B950" s="29" t="s">
        <v>2021</v>
      </c>
      <c r="C950" s="18">
        <v>1861415879</v>
      </c>
      <c r="D950" s="18">
        <v>206190048</v>
      </c>
      <c r="E950" s="23">
        <v>0</v>
      </c>
      <c r="F950" s="23">
        <v>152</v>
      </c>
      <c r="G950" s="65">
        <v>0</v>
      </c>
    </row>
    <row r="951" spans="1:7" x14ac:dyDescent="0.25">
      <c r="A951" s="18" t="s">
        <v>2022</v>
      </c>
      <c r="B951" s="29" t="s">
        <v>2023</v>
      </c>
      <c r="C951" s="18">
        <v>1770564114</v>
      </c>
      <c r="D951" s="18">
        <v>206190050</v>
      </c>
      <c r="E951" s="23">
        <v>0</v>
      </c>
      <c r="F951" s="23">
        <v>90</v>
      </c>
      <c r="G951" s="65">
        <v>0</v>
      </c>
    </row>
    <row r="952" spans="1:7" x14ac:dyDescent="0.25">
      <c r="A952" s="18" t="s">
        <v>2024</v>
      </c>
      <c r="B952" s="29" t="s">
        <v>2025</v>
      </c>
      <c r="C952" s="18">
        <v>1043204522</v>
      </c>
      <c r="D952" s="18">
        <v>206190084</v>
      </c>
      <c r="E952" s="23">
        <v>4</v>
      </c>
      <c r="F952" s="23">
        <v>250</v>
      </c>
      <c r="G952" s="65">
        <v>1.6E-2</v>
      </c>
    </row>
    <row r="953" spans="1:7" x14ac:dyDescent="0.25">
      <c r="A953" s="18" t="s">
        <v>2026</v>
      </c>
      <c r="B953" s="29" t="s">
        <v>2027</v>
      </c>
      <c r="C953" s="18">
        <v>1326032814</v>
      </c>
      <c r="D953" s="18">
        <v>206190085</v>
      </c>
      <c r="E953" s="23">
        <v>6</v>
      </c>
      <c r="F953" s="23">
        <v>208</v>
      </c>
      <c r="G953" s="65">
        <v>2.8846153846153848E-2</v>
      </c>
    </row>
    <row r="954" spans="1:7" x14ac:dyDescent="0.25">
      <c r="A954" s="18" t="s">
        <v>2028</v>
      </c>
      <c r="B954" s="29" t="s">
        <v>1646</v>
      </c>
      <c r="C954" s="18">
        <v>1184610768</v>
      </c>
      <c r="D954" s="18">
        <v>206190122</v>
      </c>
      <c r="E954" s="23">
        <v>0</v>
      </c>
      <c r="F954" s="23">
        <v>60</v>
      </c>
      <c r="G954" s="65">
        <v>0</v>
      </c>
    </row>
    <row r="955" spans="1:7" x14ac:dyDescent="0.25">
      <c r="A955" s="18" t="s">
        <v>2029</v>
      </c>
      <c r="B955" s="29" t="s">
        <v>449</v>
      </c>
      <c r="C955" s="18">
        <v>1730269234</v>
      </c>
      <c r="D955" s="18">
        <v>206190700</v>
      </c>
      <c r="E955" s="23">
        <v>10</v>
      </c>
      <c r="F955" s="23">
        <v>308</v>
      </c>
      <c r="G955" s="65">
        <v>3.2467532467532464E-2</v>
      </c>
    </row>
    <row r="956" spans="1:7" x14ac:dyDescent="0.25">
      <c r="A956" s="18" t="s">
        <v>2030</v>
      </c>
      <c r="B956" s="29" t="s">
        <v>2031</v>
      </c>
      <c r="C956" s="18">
        <v>1760738850</v>
      </c>
      <c r="D956" s="18">
        <v>206196220</v>
      </c>
      <c r="E956" s="23">
        <v>7</v>
      </c>
      <c r="F956" s="23">
        <v>146</v>
      </c>
      <c r="G956" s="65">
        <v>4.7945205479452052E-2</v>
      </c>
    </row>
    <row r="957" spans="1:7" x14ac:dyDescent="0.25">
      <c r="A957" s="18" t="s">
        <v>2032</v>
      </c>
      <c r="B957" s="29" t="s">
        <v>2033</v>
      </c>
      <c r="C957" s="18">
        <v>1184055956</v>
      </c>
      <c r="D957" s="18">
        <v>206190189</v>
      </c>
      <c r="E957" s="23">
        <v>2</v>
      </c>
      <c r="F957" s="23">
        <v>76</v>
      </c>
      <c r="G957" s="65">
        <v>2.6315789473684209E-2</v>
      </c>
    </row>
    <row r="958" spans="1:7" x14ac:dyDescent="0.25">
      <c r="A958" s="18" t="s">
        <v>2034</v>
      </c>
      <c r="B958" s="29" t="s">
        <v>452</v>
      </c>
      <c r="C958" s="18">
        <v>1972609808</v>
      </c>
      <c r="D958" s="18">
        <v>206190233</v>
      </c>
      <c r="E958" s="23">
        <v>6</v>
      </c>
      <c r="F958" s="23">
        <v>173</v>
      </c>
      <c r="G958" s="65">
        <v>3.4682080924855488E-2</v>
      </c>
    </row>
    <row r="959" spans="1:7" x14ac:dyDescent="0.25">
      <c r="A959" s="18" t="s">
        <v>2035</v>
      </c>
      <c r="B959" s="29" t="s">
        <v>2036</v>
      </c>
      <c r="C959" s="18">
        <v>1477814820</v>
      </c>
      <c r="D959" s="18">
        <v>206190293</v>
      </c>
      <c r="E959" s="23">
        <v>5</v>
      </c>
      <c r="F959" s="23">
        <v>195</v>
      </c>
      <c r="G959" s="65">
        <v>2.564102564102564E-2</v>
      </c>
    </row>
    <row r="960" spans="1:7" x14ac:dyDescent="0.25">
      <c r="A960" s="18" t="s">
        <v>2260</v>
      </c>
      <c r="B960" s="29" t="s">
        <v>2261</v>
      </c>
      <c r="C960" s="18">
        <v>1669552022</v>
      </c>
      <c r="D960" s="18">
        <v>206190353</v>
      </c>
      <c r="E960" s="23">
        <v>0</v>
      </c>
      <c r="F960" s="23">
        <v>31</v>
      </c>
      <c r="G960" s="65">
        <v>0</v>
      </c>
    </row>
    <row r="961" spans="1:7" x14ac:dyDescent="0.25">
      <c r="A961" s="18" t="s">
        <v>2037</v>
      </c>
      <c r="B961" s="29" t="s">
        <v>2038</v>
      </c>
      <c r="C961" s="18">
        <v>1437147022</v>
      </c>
      <c r="D961" s="18">
        <v>206190276</v>
      </c>
      <c r="E961" s="23">
        <v>2</v>
      </c>
      <c r="F961" s="23">
        <v>128</v>
      </c>
      <c r="G961" s="65">
        <v>1.5625E-2</v>
      </c>
    </row>
    <row r="962" spans="1:7" x14ac:dyDescent="0.25">
      <c r="A962" s="18" t="s">
        <v>2039</v>
      </c>
      <c r="B962" s="29" t="s">
        <v>466</v>
      </c>
      <c r="C962" s="18">
        <v>1730483058</v>
      </c>
      <c r="D962" s="18">
        <v>206190386</v>
      </c>
      <c r="E962" s="23">
        <v>1</v>
      </c>
      <c r="F962" s="23">
        <v>195</v>
      </c>
      <c r="G962" s="65">
        <v>5.1282051282051282E-3</v>
      </c>
    </row>
    <row r="963" spans="1:7" x14ac:dyDescent="0.25">
      <c r="A963" s="18" t="s">
        <v>2040</v>
      </c>
      <c r="B963" s="29" t="s">
        <v>2041</v>
      </c>
      <c r="C963" s="18">
        <v>1649264292</v>
      </c>
      <c r="D963" s="18">
        <v>206190399</v>
      </c>
      <c r="E963" s="23">
        <v>2</v>
      </c>
      <c r="F963" s="23">
        <v>219</v>
      </c>
      <c r="G963" s="65">
        <v>9.1324200913242004E-3</v>
      </c>
    </row>
    <row r="964" spans="1:7" x14ac:dyDescent="0.25">
      <c r="A964" s="18" t="s">
        <v>2042</v>
      </c>
      <c r="B964" s="29" t="s">
        <v>467</v>
      </c>
      <c r="C964" s="18">
        <v>1013045475</v>
      </c>
      <c r="D964" s="18">
        <v>206190403</v>
      </c>
      <c r="E964" s="23">
        <v>3</v>
      </c>
      <c r="F964" s="23">
        <v>83</v>
      </c>
      <c r="G964" s="65">
        <v>3.614457831325301E-2</v>
      </c>
    </row>
    <row r="965" spans="1:7" x14ac:dyDescent="0.25">
      <c r="A965" s="18" t="s">
        <v>2043</v>
      </c>
      <c r="B965" s="29" t="s">
        <v>2044</v>
      </c>
      <c r="C965" s="18">
        <v>1255329843</v>
      </c>
      <c r="D965" s="18">
        <v>206190542</v>
      </c>
      <c r="E965" s="23">
        <v>2</v>
      </c>
      <c r="F965" s="23">
        <v>182</v>
      </c>
      <c r="G965" s="65">
        <v>1.098901098901099E-2</v>
      </c>
    </row>
    <row r="966" spans="1:7" x14ac:dyDescent="0.25">
      <c r="A966" s="18" t="s">
        <v>2262</v>
      </c>
      <c r="B966" s="29" t="s">
        <v>2263</v>
      </c>
      <c r="C966" s="18">
        <v>1558797910</v>
      </c>
      <c r="D966" s="18">
        <v>206190548</v>
      </c>
      <c r="E966" s="23">
        <v>0</v>
      </c>
      <c r="F966" s="23">
        <v>52</v>
      </c>
      <c r="G966" s="65">
        <v>0</v>
      </c>
    </row>
    <row r="967" spans="1:7" x14ac:dyDescent="0.25">
      <c r="A967" s="18" t="s">
        <v>2045</v>
      </c>
      <c r="B967" s="29" t="s">
        <v>169</v>
      </c>
      <c r="C967" s="18">
        <v>1720243199</v>
      </c>
      <c r="D967" s="18">
        <v>206190550</v>
      </c>
      <c r="E967" s="23">
        <v>6</v>
      </c>
      <c r="F967" s="23">
        <v>122</v>
      </c>
      <c r="G967" s="65">
        <v>4.9180327868852458E-2</v>
      </c>
    </row>
    <row r="968" spans="1:7" x14ac:dyDescent="0.25">
      <c r="A968" s="18" t="s">
        <v>2046</v>
      </c>
      <c r="B968" s="29" t="s">
        <v>473</v>
      </c>
      <c r="C968" s="18"/>
      <c r="D968" s="18">
        <v>206190553</v>
      </c>
      <c r="E968" s="23">
        <v>9</v>
      </c>
      <c r="F968" s="23">
        <v>168</v>
      </c>
      <c r="G968" s="65">
        <v>5.3571428571428568E-2</v>
      </c>
    </row>
    <row r="969" spans="1:7" x14ac:dyDescent="0.25">
      <c r="A969" s="18" t="s">
        <v>2047</v>
      </c>
      <c r="B969" s="29" t="s">
        <v>474</v>
      </c>
      <c r="C969" s="18">
        <v>1841232279</v>
      </c>
      <c r="D969" s="18">
        <v>206190173</v>
      </c>
      <c r="E969" s="23">
        <v>39</v>
      </c>
      <c r="F969" s="23">
        <v>635</v>
      </c>
      <c r="G969" s="65">
        <v>6.1417322834645668E-2</v>
      </c>
    </row>
    <row r="970" spans="1:7" x14ac:dyDescent="0.25">
      <c r="A970" s="18" t="s">
        <v>2048</v>
      </c>
      <c r="B970" s="29" t="s">
        <v>568</v>
      </c>
      <c r="C970" s="18">
        <v>1811168727</v>
      </c>
      <c r="D970" s="18">
        <v>206190427</v>
      </c>
      <c r="E970" s="23">
        <v>17</v>
      </c>
      <c r="F970" s="23">
        <v>498</v>
      </c>
      <c r="G970" s="65">
        <v>3.4136546184738957E-2</v>
      </c>
    </row>
    <row r="971" spans="1:7" x14ac:dyDescent="0.25">
      <c r="A971" s="18" t="s">
        <v>2049</v>
      </c>
      <c r="B971" s="29" t="s">
        <v>2050</v>
      </c>
      <c r="C971" s="18">
        <v>1114076601</v>
      </c>
      <c r="D971" s="18">
        <v>206190617</v>
      </c>
      <c r="E971" s="23">
        <v>4</v>
      </c>
      <c r="F971" s="23">
        <v>119</v>
      </c>
      <c r="G971" s="65">
        <v>3.3613445378151259E-2</v>
      </c>
    </row>
    <row r="972" spans="1:7" x14ac:dyDescent="0.25">
      <c r="A972" s="18" t="s">
        <v>2051</v>
      </c>
      <c r="B972" s="29" t="s">
        <v>483</v>
      </c>
      <c r="C972" s="18">
        <v>1134175201</v>
      </c>
      <c r="D972" s="18">
        <v>206190682</v>
      </c>
      <c r="E972" s="23">
        <v>15</v>
      </c>
      <c r="F972" s="23">
        <v>828</v>
      </c>
      <c r="G972" s="65">
        <v>1.8115942028985508E-2</v>
      </c>
    </row>
    <row r="973" spans="1:7" x14ac:dyDescent="0.25">
      <c r="A973" s="18" t="s">
        <v>2052</v>
      </c>
      <c r="B973" s="29" t="s">
        <v>2053</v>
      </c>
      <c r="C973" s="18"/>
      <c r="D973" s="18">
        <v>206190765</v>
      </c>
      <c r="E973" s="23">
        <v>1</v>
      </c>
      <c r="F973" s="23">
        <v>72</v>
      </c>
      <c r="G973" s="65">
        <v>1.3888888888888888E-2</v>
      </c>
    </row>
    <row r="974" spans="1:7" x14ac:dyDescent="0.25">
      <c r="A974" s="18" t="s">
        <v>2054</v>
      </c>
      <c r="B974" s="29" t="s">
        <v>488</v>
      </c>
      <c r="C974" s="18">
        <v>1346236106</v>
      </c>
      <c r="D974" s="18">
        <v>206190894</v>
      </c>
      <c r="E974" s="23">
        <v>6</v>
      </c>
      <c r="F974" s="23">
        <v>170</v>
      </c>
      <c r="G974" s="65">
        <v>3.5294117647058823E-2</v>
      </c>
    </row>
    <row r="975" spans="1:7" x14ac:dyDescent="0.25">
      <c r="A975" s="18" t="s">
        <v>2055</v>
      </c>
      <c r="B975" s="29" t="s">
        <v>2056</v>
      </c>
      <c r="C975" s="18">
        <v>1063773075</v>
      </c>
      <c r="D975" s="18">
        <v>206190014</v>
      </c>
      <c r="E975" s="23">
        <v>3</v>
      </c>
      <c r="F975" s="23">
        <v>199</v>
      </c>
      <c r="G975" s="65">
        <v>1.507537688442211E-2</v>
      </c>
    </row>
    <row r="976" spans="1:7" x14ac:dyDescent="0.25">
      <c r="A976" s="18" t="s">
        <v>2057</v>
      </c>
      <c r="B976" s="29" t="s">
        <v>2058</v>
      </c>
      <c r="C976" s="18">
        <v>1629339809</v>
      </c>
      <c r="D976" s="18">
        <v>206190018</v>
      </c>
      <c r="E976" s="23">
        <v>5</v>
      </c>
      <c r="F976" s="23">
        <v>221</v>
      </c>
      <c r="G976" s="65">
        <v>2.2624434389140271E-2</v>
      </c>
    </row>
    <row r="977" spans="1:7" x14ac:dyDescent="0.25">
      <c r="A977" s="18" t="s">
        <v>2059</v>
      </c>
      <c r="B977" s="29" t="s">
        <v>2060</v>
      </c>
      <c r="C977" s="18">
        <v>1265804397</v>
      </c>
      <c r="D977" s="18">
        <v>206190507</v>
      </c>
      <c r="E977" s="23">
        <v>1</v>
      </c>
      <c r="F977" s="23">
        <v>349</v>
      </c>
      <c r="G977" s="65">
        <v>2.8653295128939827E-3</v>
      </c>
    </row>
    <row r="978" spans="1:7" x14ac:dyDescent="0.25">
      <c r="A978" s="18" t="s">
        <v>2061</v>
      </c>
      <c r="B978" s="29" t="s">
        <v>2062</v>
      </c>
      <c r="C978" s="18">
        <v>1528056116</v>
      </c>
      <c r="D978" s="18">
        <v>206190809</v>
      </c>
      <c r="E978" s="23">
        <v>0</v>
      </c>
      <c r="F978" s="23">
        <v>103</v>
      </c>
      <c r="G978" s="65">
        <v>0</v>
      </c>
    </row>
    <row r="979" spans="1:7" x14ac:dyDescent="0.25">
      <c r="A979" s="18" t="s">
        <v>2063</v>
      </c>
      <c r="B979" s="29" t="s">
        <v>487</v>
      </c>
      <c r="C979" s="18">
        <v>1942306865</v>
      </c>
      <c r="D979" s="18">
        <v>206190776</v>
      </c>
      <c r="E979" s="23">
        <v>8</v>
      </c>
      <c r="F979" s="23">
        <v>221</v>
      </c>
      <c r="G979" s="65">
        <v>3.6199095022624438E-2</v>
      </c>
    </row>
    <row r="980" spans="1:7" x14ac:dyDescent="0.25">
      <c r="A980" s="18" t="s">
        <v>2064</v>
      </c>
      <c r="B980" s="29" t="s">
        <v>2065</v>
      </c>
      <c r="C980" s="18">
        <v>1700140175</v>
      </c>
      <c r="D980" s="18">
        <v>206190783</v>
      </c>
      <c r="E980" s="23">
        <v>4</v>
      </c>
      <c r="F980" s="23">
        <v>82</v>
      </c>
      <c r="G980" s="65">
        <v>4.878048780487805E-2</v>
      </c>
    </row>
    <row r="981" spans="1:7" x14ac:dyDescent="0.25">
      <c r="A981" s="18" t="s">
        <v>2066</v>
      </c>
      <c r="B981" s="29" t="s">
        <v>2067</v>
      </c>
      <c r="C981" s="18">
        <v>1609193796</v>
      </c>
      <c r="D981" s="18">
        <v>206194092</v>
      </c>
      <c r="E981" s="23">
        <v>0</v>
      </c>
      <c r="F981" s="23">
        <v>87</v>
      </c>
      <c r="G981" s="65">
        <v>0</v>
      </c>
    </row>
    <row r="982" spans="1:7" x14ac:dyDescent="0.25">
      <c r="A982" s="18" t="s">
        <v>2068</v>
      </c>
      <c r="B982" s="29" t="s">
        <v>2264</v>
      </c>
      <c r="C982" s="18">
        <v>1871670117</v>
      </c>
      <c r="D982" s="18">
        <v>206194139</v>
      </c>
      <c r="E982" s="23">
        <v>6</v>
      </c>
      <c r="F982" s="23">
        <v>148</v>
      </c>
      <c r="G982" s="65">
        <v>4.0540540540540543E-2</v>
      </c>
    </row>
    <row r="983" spans="1:7" x14ac:dyDescent="0.25">
      <c r="A983" s="18" t="s">
        <v>2069</v>
      </c>
      <c r="B983" s="29" t="s">
        <v>479</v>
      </c>
      <c r="C983" s="18">
        <v>1083689848</v>
      </c>
      <c r="D983" s="18">
        <v>206194284</v>
      </c>
      <c r="E983" s="23">
        <v>7</v>
      </c>
      <c r="F983" s="23">
        <v>148</v>
      </c>
      <c r="G983" s="65">
        <v>4.72972972972973E-2</v>
      </c>
    </row>
    <row r="984" spans="1:7" x14ac:dyDescent="0.25">
      <c r="A984" s="18" t="s">
        <v>2070</v>
      </c>
      <c r="B984" s="29" t="s">
        <v>2071</v>
      </c>
      <c r="C984" s="18"/>
      <c r="D984" s="18">
        <v>206196063</v>
      </c>
      <c r="E984" s="23">
        <v>6</v>
      </c>
      <c r="F984" s="23">
        <v>60</v>
      </c>
      <c r="G984" s="65">
        <v>0.1</v>
      </c>
    </row>
    <row r="985" spans="1:7" x14ac:dyDescent="0.25">
      <c r="A985" s="18" t="s">
        <v>2072</v>
      </c>
      <c r="B985" s="29" t="s">
        <v>535</v>
      </c>
      <c r="C985" s="18">
        <v>1912992637</v>
      </c>
      <c r="D985" s="18">
        <v>206196551</v>
      </c>
      <c r="E985" s="23">
        <v>6</v>
      </c>
      <c r="F985" s="23">
        <v>252</v>
      </c>
      <c r="G985" s="65">
        <v>2.3809523809523808E-2</v>
      </c>
    </row>
    <row r="986" spans="1:7" x14ac:dyDescent="0.25">
      <c r="A986" s="18" t="s">
        <v>2073</v>
      </c>
      <c r="B986" s="29" t="s">
        <v>489</v>
      </c>
      <c r="C986" s="18">
        <v>1205839081</v>
      </c>
      <c r="D986" s="18">
        <v>206190266</v>
      </c>
      <c r="E986" s="23">
        <v>7</v>
      </c>
      <c r="F986" s="23">
        <v>292</v>
      </c>
      <c r="G986" s="65">
        <v>2.3972602739726026E-2</v>
      </c>
    </row>
    <row r="987" spans="1:7" x14ac:dyDescent="0.25">
      <c r="A987" s="18" t="s">
        <v>2074</v>
      </c>
      <c r="B987" s="29" t="s">
        <v>490</v>
      </c>
      <c r="C987" s="18">
        <v>1073619904</v>
      </c>
      <c r="D987" s="18">
        <v>206190012</v>
      </c>
      <c r="E987" s="23">
        <v>1</v>
      </c>
      <c r="F987" s="23">
        <v>392</v>
      </c>
      <c r="G987" s="65">
        <v>2.5510204081632651E-3</v>
      </c>
    </row>
    <row r="988" spans="1:7" x14ac:dyDescent="0.25">
      <c r="A988" s="18" t="s">
        <v>2075</v>
      </c>
      <c r="B988" s="29" t="s">
        <v>492</v>
      </c>
      <c r="C988" s="18">
        <v>1760470736</v>
      </c>
      <c r="D988" s="18">
        <v>206190015</v>
      </c>
      <c r="E988" s="23">
        <v>22</v>
      </c>
      <c r="F988" s="23">
        <v>396</v>
      </c>
      <c r="G988" s="65">
        <v>5.5555555555555552E-2</v>
      </c>
    </row>
    <row r="989" spans="1:7" x14ac:dyDescent="0.25">
      <c r="A989" s="18" t="s">
        <v>2076</v>
      </c>
      <c r="B989" s="29" t="s">
        <v>2077</v>
      </c>
      <c r="C989" s="18">
        <v>1396721932</v>
      </c>
      <c r="D989" s="18">
        <v>206190105</v>
      </c>
      <c r="E989" s="23">
        <v>12</v>
      </c>
      <c r="F989" s="23">
        <v>168</v>
      </c>
      <c r="G989" s="65">
        <v>7.1428571428571425E-2</v>
      </c>
    </row>
    <row r="990" spans="1:7" x14ac:dyDescent="0.25">
      <c r="A990" s="18" t="s">
        <v>2078</v>
      </c>
      <c r="B990" s="29" t="s">
        <v>518</v>
      </c>
      <c r="C990" s="18">
        <v>1427131556</v>
      </c>
      <c r="D990" s="18">
        <v>206190221</v>
      </c>
      <c r="E990" s="23">
        <v>2</v>
      </c>
      <c r="F990" s="23">
        <v>276</v>
      </c>
      <c r="G990" s="65">
        <v>7.246376811594203E-3</v>
      </c>
    </row>
    <row r="991" spans="1:7" x14ac:dyDescent="0.25">
      <c r="A991" s="18" t="s">
        <v>2079</v>
      </c>
      <c r="B991" s="29" t="s">
        <v>2080</v>
      </c>
      <c r="C991" s="18">
        <v>1194767871</v>
      </c>
      <c r="D991" s="18">
        <v>206190302</v>
      </c>
      <c r="E991" s="23">
        <v>6</v>
      </c>
      <c r="F991" s="23">
        <v>211</v>
      </c>
      <c r="G991" s="65">
        <v>2.843601895734597E-2</v>
      </c>
    </row>
    <row r="992" spans="1:7" x14ac:dyDescent="0.25">
      <c r="A992" s="18" t="s">
        <v>2081</v>
      </c>
      <c r="B992" s="29" t="s">
        <v>515</v>
      </c>
      <c r="C992" s="18">
        <v>1700960531</v>
      </c>
      <c r="D992" s="18">
        <v>206190344</v>
      </c>
      <c r="E992" s="23">
        <v>7</v>
      </c>
      <c r="F992" s="23">
        <v>215</v>
      </c>
      <c r="G992" s="65">
        <v>3.255813953488372E-2</v>
      </c>
    </row>
    <row r="993" spans="1:7" x14ac:dyDescent="0.25">
      <c r="A993" s="18" t="s">
        <v>2082</v>
      </c>
      <c r="B993" s="29" t="s">
        <v>2083</v>
      </c>
      <c r="C993" s="18">
        <v>1023099108</v>
      </c>
      <c r="D993" s="18">
        <v>206190361</v>
      </c>
      <c r="E993" s="23">
        <v>8</v>
      </c>
      <c r="F993" s="23">
        <v>325</v>
      </c>
      <c r="G993" s="65">
        <v>2.4615384615384615E-2</v>
      </c>
    </row>
    <row r="994" spans="1:7" x14ac:dyDescent="0.25">
      <c r="A994" s="18" t="s">
        <v>2084</v>
      </c>
      <c r="B994" s="29" t="s">
        <v>2085</v>
      </c>
      <c r="C994" s="18">
        <v>1538416599</v>
      </c>
      <c r="D994" s="18">
        <v>206190444</v>
      </c>
      <c r="E994" s="23">
        <v>3</v>
      </c>
      <c r="F994" s="23">
        <v>153</v>
      </c>
      <c r="G994" s="65">
        <v>1.9607843137254902E-2</v>
      </c>
    </row>
    <row r="995" spans="1:7" x14ac:dyDescent="0.25">
      <c r="A995" s="18" t="s">
        <v>2086</v>
      </c>
      <c r="B995" s="29" t="s">
        <v>2087</v>
      </c>
      <c r="C995" s="18">
        <v>1043204324</v>
      </c>
      <c r="D995" s="18">
        <v>206190597</v>
      </c>
      <c r="E995" s="23">
        <v>2</v>
      </c>
      <c r="F995" s="23">
        <v>209</v>
      </c>
      <c r="G995" s="65">
        <v>9.5693779904306216E-3</v>
      </c>
    </row>
    <row r="996" spans="1:7" x14ac:dyDescent="0.25">
      <c r="A996" s="18" t="s">
        <v>2088</v>
      </c>
      <c r="B996" s="29" t="s">
        <v>2089</v>
      </c>
      <c r="C996" s="18">
        <v>1134156698</v>
      </c>
      <c r="D996" s="18">
        <v>206190697</v>
      </c>
      <c r="E996" s="23">
        <v>10</v>
      </c>
      <c r="F996" s="23">
        <v>237</v>
      </c>
      <c r="G996" s="65">
        <v>4.2194092827004218E-2</v>
      </c>
    </row>
    <row r="997" spans="1:7" x14ac:dyDescent="0.25">
      <c r="A997" s="18" t="s">
        <v>2090</v>
      </c>
      <c r="B997" s="29" t="s">
        <v>514</v>
      </c>
      <c r="C997" s="18">
        <v>1982693073</v>
      </c>
      <c r="D997" s="18">
        <v>206190755</v>
      </c>
      <c r="E997" s="23">
        <v>4</v>
      </c>
      <c r="F997" s="23">
        <v>447</v>
      </c>
      <c r="G997" s="65">
        <v>8.948545861297539E-3</v>
      </c>
    </row>
    <row r="998" spans="1:7" x14ac:dyDescent="0.25">
      <c r="A998" s="18" t="s">
        <v>2091</v>
      </c>
      <c r="B998" s="29" t="s">
        <v>2092</v>
      </c>
      <c r="C998" s="18">
        <v>1972829257</v>
      </c>
      <c r="D998" s="18">
        <v>206190773</v>
      </c>
      <c r="E998" s="23">
        <v>20</v>
      </c>
      <c r="F998" s="23">
        <v>258</v>
      </c>
      <c r="G998" s="65">
        <v>7.7519379844961239E-2</v>
      </c>
    </row>
    <row r="999" spans="1:7" x14ac:dyDescent="0.25">
      <c r="A999" s="18" t="s">
        <v>2093</v>
      </c>
      <c r="B999" s="29" t="s">
        <v>2094</v>
      </c>
      <c r="C999" s="18">
        <v>1447438999</v>
      </c>
      <c r="D999" s="18">
        <v>206190823</v>
      </c>
      <c r="E999" s="23">
        <v>6</v>
      </c>
      <c r="F999" s="23">
        <v>219</v>
      </c>
      <c r="G999" s="65">
        <v>2.7397260273972601E-2</v>
      </c>
    </row>
    <row r="1000" spans="1:7" x14ac:dyDescent="0.25">
      <c r="A1000" s="18" t="s">
        <v>2095</v>
      </c>
      <c r="B1000" s="29" t="s">
        <v>2265</v>
      </c>
      <c r="C1000" s="18">
        <v>1346221819</v>
      </c>
      <c r="D1000" s="18">
        <v>206190846</v>
      </c>
      <c r="E1000" s="23">
        <v>0</v>
      </c>
      <c r="F1000" s="23">
        <v>118</v>
      </c>
      <c r="G1000" s="65">
        <v>0</v>
      </c>
    </row>
    <row r="1001" spans="1:7" x14ac:dyDescent="0.25">
      <c r="A1001" s="18" t="s">
        <v>2096</v>
      </c>
      <c r="B1001" s="29" t="s">
        <v>521</v>
      </c>
      <c r="C1001" s="18">
        <v>1205919339</v>
      </c>
      <c r="D1001" s="18">
        <v>206190855</v>
      </c>
      <c r="E1001" s="23">
        <v>2</v>
      </c>
      <c r="F1001" s="23">
        <v>353</v>
      </c>
      <c r="G1001" s="65">
        <v>5.6657223796033997E-3</v>
      </c>
    </row>
    <row r="1002" spans="1:7" x14ac:dyDescent="0.25">
      <c r="A1002" s="18" t="s">
        <v>2097</v>
      </c>
      <c r="B1002" s="29" t="s">
        <v>2098</v>
      </c>
      <c r="C1002" s="18">
        <v>1801827738</v>
      </c>
      <c r="D1002" s="18">
        <v>206190005</v>
      </c>
      <c r="E1002" s="23">
        <v>3</v>
      </c>
      <c r="F1002" s="23">
        <v>222</v>
      </c>
      <c r="G1002" s="65">
        <v>1.3513513513513514E-2</v>
      </c>
    </row>
    <row r="1003" spans="1:7" x14ac:dyDescent="0.25">
      <c r="A1003" s="18" t="s">
        <v>2099</v>
      </c>
      <c r="B1003" s="29" t="s">
        <v>2100</v>
      </c>
      <c r="C1003" s="18">
        <v>1861480097</v>
      </c>
      <c r="D1003" s="18">
        <v>206190308</v>
      </c>
      <c r="E1003" s="23">
        <v>6</v>
      </c>
      <c r="F1003" s="23">
        <v>132</v>
      </c>
      <c r="G1003" s="65">
        <v>4.5454545454545456E-2</v>
      </c>
    </row>
    <row r="1004" spans="1:7" x14ac:dyDescent="0.25">
      <c r="A1004" s="18" t="s">
        <v>2101</v>
      </c>
      <c r="B1004" s="29" t="s">
        <v>2102</v>
      </c>
      <c r="C1004" s="18">
        <v>1134101348</v>
      </c>
      <c r="D1004" s="18">
        <v>206190497</v>
      </c>
      <c r="E1004" s="23">
        <v>5</v>
      </c>
      <c r="F1004" s="23">
        <v>75</v>
      </c>
      <c r="G1004" s="65">
        <v>6.6666666666666666E-2</v>
      </c>
    </row>
    <row r="1005" spans="1:7" x14ac:dyDescent="0.25">
      <c r="A1005" s="18" t="s">
        <v>2103</v>
      </c>
      <c r="B1005" s="29" t="s">
        <v>2104</v>
      </c>
      <c r="C1005" s="18">
        <v>1437157567</v>
      </c>
      <c r="D1005" s="18">
        <v>206190121</v>
      </c>
      <c r="E1005" s="23">
        <v>3</v>
      </c>
      <c r="F1005" s="23">
        <v>85</v>
      </c>
      <c r="G1005" s="65">
        <v>3.5294117647058823E-2</v>
      </c>
    </row>
    <row r="1006" spans="1:7" x14ac:dyDescent="0.25">
      <c r="A1006" s="18" t="s">
        <v>2105</v>
      </c>
      <c r="B1006" s="29" t="s">
        <v>2106</v>
      </c>
      <c r="C1006" s="18">
        <v>1760592190</v>
      </c>
      <c r="D1006" s="18">
        <v>206190207</v>
      </c>
      <c r="E1006" s="23">
        <v>6</v>
      </c>
      <c r="F1006" s="23">
        <v>145</v>
      </c>
      <c r="G1006" s="65">
        <v>4.1379310344827586E-2</v>
      </c>
    </row>
    <row r="1007" spans="1:7" x14ac:dyDescent="0.25">
      <c r="A1007" s="18" t="s">
        <v>2107</v>
      </c>
      <c r="B1007" s="29" t="s">
        <v>501</v>
      </c>
      <c r="C1007" s="18">
        <v>1659552289</v>
      </c>
      <c r="D1007" s="18">
        <v>206190255</v>
      </c>
      <c r="E1007" s="23">
        <v>3</v>
      </c>
      <c r="F1007" s="23">
        <v>175</v>
      </c>
      <c r="G1007" s="65">
        <v>1.7142857142857144E-2</v>
      </c>
    </row>
    <row r="1008" spans="1:7" x14ac:dyDescent="0.25">
      <c r="A1008" s="18" t="s">
        <v>2108</v>
      </c>
      <c r="B1008" s="29" t="s">
        <v>2266</v>
      </c>
      <c r="C1008" s="18">
        <v>1750633350</v>
      </c>
      <c r="D1008" s="18">
        <v>206190505</v>
      </c>
      <c r="E1008" s="23">
        <v>14</v>
      </c>
      <c r="F1008" s="23">
        <v>328</v>
      </c>
      <c r="G1008" s="65">
        <v>4.2682926829268296E-2</v>
      </c>
    </row>
    <row r="1009" spans="1:7" x14ac:dyDescent="0.25">
      <c r="A1009" s="18" t="s">
        <v>2267</v>
      </c>
      <c r="B1009" s="29" t="s">
        <v>2268</v>
      </c>
      <c r="C1009" s="18">
        <v>1134505720</v>
      </c>
      <c r="D1009" s="18">
        <v>206190738</v>
      </c>
      <c r="E1009" s="23">
        <v>0</v>
      </c>
      <c r="F1009" s="23">
        <v>158</v>
      </c>
      <c r="G1009" s="65">
        <v>0</v>
      </c>
    </row>
    <row r="1010" spans="1:7" x14ac:dyDescent="0.25">
      <c r="A1010" s="18" t="s">
        <v>2109</v>
      </c>
      <c r="B1010" s="29" t="s">
        <v>506</v>
      </c>
      <c r="C1010" s="18">
        <v>1255338810</v>
      </c>
      <c r="D1010" s="18">
        <v>206190022</v>
      </c>
      <c r="E1010" s="23">
        <v>4</v>
      </c>
      <c r="F1010" s="23">
        <v>241</v>
      </c>
      <c r="G1010" s="65">
        <v>1.6597510373443983E-2</v>
      </c>
    </row>
    <row r="1011" spans="1:7" x14ac:dyDescent="0.25">
      <c r="A1011" s="18" t="s">
        <v>2110</v>
      </c>
      <c r="B1011" s="29" t="s">
        <v>2111</v>
      </c>
      <c r="C1011" s="18">
        <v>1083608293</v>
      </c>
      <c r="D1011" s="18">
        <v>206190141</v>
      </c>
      <c r="E1011" s="23">
        <v>5</v>
      </c>
      <c r="F1011" s="23">
        <v>247</v>
      </c>
      <c r="G1011" s="65">
        <v>2.0242914979757085E-2</v>
      </c>
    </row>
    <row r="1012" spans="1:7" x14ac:dyDescent="0.25">
      <c r="A1012" s="18" t="s">
        <v>2112</v>
      </c>
      <c r="B1012" s="29" t="s">
        <v>2113</v>
      </c>
      <c r="C1012" s="18">
        <v>1558356436</v>
      </c>
      <c r="D1012" s="18">
        <v>206190142</v>
      </c>
      <c r="E1012" s="23">
        <v>1</v>
      </c>
      <c r="F1012" s="23">
        <v>115</v>
      </c>
      <c r="G1012" s="65">
        <v>8.6956521739130436E-3</v>
      </c>
    </row>
    <row r="1013" spans="1:7" x14ac:dyDescent="0.25">
      <c r="A1013" s="18" t="s">
        <v>2114</v>
      </c>
      <c r="B1013" s="29" t="s">
        <v>2115</v>
      </c>
      <c r="C1013" s="18">
        <v>1194195164</v>
      </c>
      <c r="D1013" s="18">
        <v>206190187</v>
      </c>
      <c r="E1013" s="23">
        <v>1</v>
      </c>
      <c r="F1013" s="23">
        <v>121</v>
      </c>
      <c r="G1013" s="65">
        <v>8.2644628099173556E-3</v>
      </c>
    </row>
    <row r="1014" spans="1:7" x14ac:dyDescent="0.25">
      <c r="A1014" s="18" t="s">
        <v>2116</v>
      </c>
      <c r="B1014" s="29" t="s">
        <v>494</v>
      </c>
      <c r="C1014" s="18">
        <v>1003958356</v>
      </c>
      <c r="D1014" s="18">
        <v>206190251</v>
      </c>
      <c r="E1014" s="23">
        <v>1</v>
      </c>
      <c r="F1014" s="23">
        <v>102</v>
      </c>
      <c r="G1014" s="65">
        <v>9.8039215686274508E-3</v>
      </c>
    </row>
    <row r="1015" spans="1:7" x14ac:dyDescent="0.25">
      <c r="A1015" s="18" t="s">
        <v>2117</v>
      </c>
      <c r="B1015" s="29" t="s">
        <v>2118</v>
      </c>
      <c r="C1015" s="18">
        <v>1487970927</v>
      </c>
      <c r="D1015" s="18">
        <v>206190354</v>
      </c>
      <c r="E1015" s="23">
        <v>3</v>
      </c>
      <c r="F1015" s="23">
        <v>194</v>
      </c>
      <c r="G1015" s="65">
        <v>1.5463917525773196E-2</v>
      </c>
    </row>
    <row r="1016" spans="1:7" x14ac:dyDescent="0.25">
      <c r="A1016" s="18" t="s">
        <v>2119</v>
      </c>
      <c r="B1016" s="29" t="s">
        <v>2269</v>
      </c>
      <c r="C1016" s="18">
        <v>1114901741</v>
      </c>
      <c r="D1016" s="18">
        <v>206190725</v>
      </c>
      <c r="E1016" s="23">
        <v>6</v>
      </c>
      <c r="F1016" s="23">
        <v>209</v>
      </c>
      <c r="G1016" s="65">
        <v>2.8708133971291867E-2</v>
      </c>
    </row>
    <row r="1017" spans="1:7" x14ac:dyDescent="0.25">
      <c r="A1017" s="18" t="s">
        <v>2120</v>
      </c>
      <c r="B1017" s="29" t="s">
        <v>519</v>
      </c>
      <c r="C1017" s="18">
        <v>1811211915</v>
      </c>
      <c r="D1017" s="18">
        <v>206190832</v>
      </c>
      <c r="E1017" s="23">
        <v>4</v>
      </c>
      <c r="F1017" s="23">
        <v>332</v>
      </c>
      <c r="G1017" s="65">
        <v>1.2048192771084338E-2</v>
      </c>
    </row>
    <row r="1018" spans="1:7" x14ac:dyDescent="0.25">
      <c r="A1018" s="18" t="s">
        <v>2121</v>
      </c>
      <c r="B1018" s="29" t="s">
        <v>2122</v>
      </c>
      <c r="C1018" s="18">
        <v>1972588846</v>
      </c>
      <c r="D1018" s="18">
        <v>206190888</v>
      </c>
      <c r="E1018" s="23">
        <v>4</v>
      </c>
      <c r="F1018" s="23">
        <v>65</v>
      </c>
      <c r="G1018" s="65">
        <v>6.1538461538461542E-2</v>
      </c>
    </row>
    <row r="1019" spans="1:7" x14ac:dyDescent="0.25">
      <c r="A1019" s="18" t="s">
        <v>2123</v>
      </c>
      <c r="B1019" s="29" t="s">
        <v>2124</v>
      </c>
      <c r="C1019" s="18">
        <v>1891056347</v>
      </c>
      <c r="D1019" s="18">
        <v>206190896</v>
      </c>
      <c r="E1019" s="23">
        <v>8</v>
      </c>
      <c r="F1019" s="23">
        <v>262</v>
      </c>
      <c r="G1019" s="65">
        <v>3.0534351145038167E-2</v>
      </c>
    </row>
    <row r="1020" spans="1:7" x14ac:dyDescent="0.25">
      <c r="A1020" s="18" t="s">
        <v>2125</v>
      </c>
      <c r="B1020" s="29" t="s">
        <v>2126</v>
      </c>
      <c r="C1020" s="18">
        <v>1326478066</v>
      </c>
      <c r="D1020" s="18">
        <v>206190779</v>
      </c>
      <c r="E1020" s="23">
        <v>6</v>
      </c>
      <c r="F1020" s="23">
        <v>192</v>
      </c>
      <c r="G1020" s="65">
        <v>3.125E-2</v>
      </c>
    </row>
    <row r="1021" spans="1:7" x14ac:dyDescent="0.25">
      <c r="A1021" s="18" t="s">
        <v>2127</v>
      </c>
      <c r="B1021" s="29" t="s">
        <v>2128</v>
      </c>
      <c r="C1021" s="18">
        <v>1487754297</v>
      </c>
      <c r="D1021" s="18">
        <v>206194199</v>
      </c>
      <c r="E1021" s="23">
        <v>16</v>
      </c>
      <c r="F1021" s="23">
        <v>865</v>
      </c>
      <c r="G1021" s="65">
        <v>1.8497109826589597E-2</v>
      </c>
    </row>
    <row r="1022" spans="1:7" x14ac:dyDescent="0.25">
      <c r="A1022" s="18" t="s">
        <v>2129</v>
      </c>
      <c r="B1022" s="29" t="s">
        <v>569</v>
      </c>
      <c r="C1022" s="18">
        <v>1982773990</v>
      </c>
      <c r="D1022" s="18">
        <v>206190269</v>
      </c>
      <c r="E1022" s="23">
        <v>3</v>
      </c>
      <c r="F1022" s="23">
        <v>185</v>
      </c>
      <c r="G1022" s="65">
        <v>1.6216216216216217E-2</v>
      </c>
    </row>
    <row r="1023" spans="1:7" x14ac:dyDescent="0.25">
      <c r="A1023" s="18" t="s">
        <v>2130</v>
      </c>
      <c r="B1023" s="29" t="s">
        <v>2131</v>
      </c>
      <c r="C1023" s="18">
        <v>1609047117</v>
      </c>
      <c r="D1023" s="18">
        <v>206190604</v>
      </c>
      <c r="E1023" s="23">
        <v>2</v>
      </c>
      <c r="F1023" s="23">
        <v>123</v>
      </c>
      <c r="G1023" s="65">
        <v>1.6260162601626018E-2</v>
      </c>
    </row>
    <row r="1024" spans="1:7" x14ac:dyDescent="0.25">
      <c r="A1024" s="18" t="s">
        <v>2132</v>
      </c>
      <c r="B1024" s="29" t="s">
        <v>2133</v>
      </c>
      <c r="C1024" s="18">
        <v>1568544781</v>
      </c>
      <c r="D1024" s="18">
        <v>206190013</v>
      </c>
      <c r="E1024" s="23">
        <v>2</v>
      </c>
      <c r="F1024" s="23">
        <v>284</v>
      </c>
      <c r="G1024" s="65">
        <v>7.0422535211267607E-3</v>
      </c>
    </row>
    <row r="1025" spans="1:7" x14ac:dyDescent="0.25">
      <c r="A1025" s="18" t="s">
        <v>2134</v>
      </c>
      <c r="B1025" s="29" t="s">
        <v>2135</v>
      </c>
      <c r="C1025" s="18">
        <v>1184871659</v>
      </c>
      <c r="D1025" s="18">
        <v>206190032</v>
      </c>
      <c r="E1025" s="23">
        <v>0</v>
      </c>
      <c r="F1025" s="23">
        <v>52</v>
      </c>
      <c r="G1025" s="65">
        <v>0</v>
      </c>
    </row>
    <row r="1026" spans="1:7" x14ac:dyDescent="0.25">
      <c r="A1026" s="18" t="s">
        <v>2136</v>
      </c>
      <c r="B1026" s="29" t="s">
        <v>2137</v>
      </c>
      <c r="C1026" s="18">
        <v>1487706628</v>
      </c>
      <c r="D1026" s="18">
        <v>206190102</v>
      </c>
      <c r="E1026" s="23">
        <v>1</v>
      </c>
      <c r="F1026" s="23">
        <v>157</v>
      </c>
      <c r="G1026" s="65">
        <v>6.369426751592357E-3</v>
      </c>
    </row>
    <row r="1027" spans="1:7" x14ac:dyDescent="0.25">
      <c r="A1027" s="18" t="s">
        <v>2138</v>
      </c>
      <c r="B1027" s="29" t="s">
        <v>497</v>
      </c>
      <c r="C1027" s="18">
        <v>1407934946</v>
      </c>
      <c r="D1027" s="18">
        <v>206190118</v>
      </c>
      <c r="E1027" s="23">
        <v>3</v>
      </c>
      <c r="F1027" s="23">
        <v>237</v>
      </c>
      <c r="G1027" s="65">
        <v>1.2658227848101266E-2</v>
      </c>
    </row>
    <row r="1028" spans="1:7" x14ac:dyDescent="0.25">
      <c r="A1028" s="18" t="s">
        <v>2270</v>
      </c>
      <c r="B1028" s="29" t="s">
        <v>2271</v>
      </c>
      <c r="C1028" s="18">
        <v>1710960885</v>
      </c>
      <c r="D1028" s="18">
        <v>206190120</v>
      </c>
      <c r="E1028" s="23">
        <v>0</v>
      </c>
      <c r="F1028" s="23">
        <v>111</v>
      </c>
      <c r="G1028" s="65">
        <v>0</v>
      </c>
    </row>
    <row r="1029" spans="1:7" x14ac:dyDescent="0.25">
      <c r="A1029" s="18" t="s">
        <v>2139</v>
      </c>
      <c r="B1029" s="29" t="s">
        <v>2140</v>
      </c>
      <c r="C1029" s="18">
        <v>1194877324</v>
      </c>
      <c r="D1029" s="18">
        <v>206190123</v>
      </c>
      <c r="E1029" s="23">
        <v>1</v>
      </c>
      <c r="F1029" s="23">
        <v>135</v>
      </c>
      <c r="G1029" s="65">
        <v>7.4074074074074077E-3</v>
      </c>
    </row>
    <row r="1030" spans="1:7" x14ac:dyDescent="0.25">
      <c r="A1030" s="18" t="s">
        <v>2141</v>
      </c>
      <c r="B1030" s="29" t="s">
        <v>502</v>
      </c>
      <c r="C1030" s="18">
        <v>1043251622</v>
      </c>
      <c r="D1030" s="18">
        <v>206190158</v>
      </c>
      <c r="E1030" s="23">
        <v>12</v>
      </c>
      <c r="F1030" s="23">
        <v>335</v>
      </c>
      <c r="G1030" s="65">
        <v>3.5820895522388062E-2</v>
      </c>
    </row>
    <row r="1031" spans="1:7" x14ac:dyDescent="0.25">
      <c r="A1031" s="18" t="s">
        <v>2142</v>
      </c>
      <c r="B1031" s="29" t="s">
        <v>2143</v>
      </c>
      <c r="C1031" s="18">
        <v>1215922570</v>
      </c>
      <c r="D1031" s="18">
        <v>206190208</v>
      </c>
      <c r="E1031" s="23">
        <v>7</v>
      </c>
      <c r="F1031" s="23">
        <v>203</v>
      </c>
      <c r="G1031" s="65">
        <v>3.4482758620689655E-2</v>
      </c>
    </row>
    <row r="1032" spans="1:7" x14ac:dyDescent="0.25">
      <c r="A1032" s="18" t="s">
        <v>2144</v>
      </c>
      <c r="B1032" s="29" t="s">
        <v>500</v>
      </c>
      <c r="C1032" s="18">
        <v>1952395147</v>
      </c>
      <c r="D1032" s="18">
        <v>206190375</v>
      </c>
      <c r="E1032" s="23">
        <v>8</v>
      </c>
      <c r="F1032" s="23">
        <v>465</v>
      </c>
      <c r="G1032" s="65">
        <v>1.7204301075268817E-2</v>
      </c>
    </row>
    <row r="1033" spans="1:7" x14ac:dyDescent="0.25">
      <c r="A1033" s="18" t="s">
        <v>2145</v>
      </c>
      <c r="B1033" s="29" t="s">
        <v>2146</v>
      </c>
      <c r="C1033" s="18">
        <v>1609275718</v>
      </c>
      <c r="D1033" s="18">
        <v>206190454</v>
      </c>
      <c r="E1033" s="23">
        <v>3</v>
      </c>
      <c r="F1033" s="23">
        <v>185</v>
      </c>
      <c r="G1033" s="65">
        <v>1.6216216216216217E-2</v>
      </c>
    </row>
    <row r="1034" spans="1:7" x14ac:dyDescent="0.25">
      <c r="A1034" s="18" t="s">
        <v>2147</v>
      </c>
      <c r="B1034" s="29" t="s">
        <v>2148</v>
      </c>
      <c r="C1034" s="18">
        <v>1710972062</v>
      </c>
      <c r="D1034" s="18">
        <v>206190498</v>
      </c>
      <c r="E1034" s="23">
        <v>3</v>
      </c>
      <c r="F1034" s="23">
        <v>125</v>
      </c>
      <c r="G1034" s="65">
        <v>2.4E-2</v>
      </c>
    </row>
    <row r="1035" spans="1:7" x14ac:dyDescent="0.25">
      <c r="A1035" s="18" t="s">
        <v>2149</v>
      </c>
      <c r="B1035" s="29" t="s">
        <v>510</v>
      </c>
      <c r="C1035" s="18">
        <v>1528131612</v>
      </c>
      <c r="D1035" s="18">
        <v>206190533</v>
      </c>
      <c r="E1035" s="23">
        <v>1</v>
      </c>
      <c r="F1035" s="23">
        <v>192</v>
      </c>
      <c r="G1035" s="65">
        <v>5.208333333333333E-3</v>
      </c>
    </row>
    <row r="1036" spans="1:7" x14ac:dyDescent="0.25">
      <c r="A1036" s="18" t="s">
        <v>2150</v>
      </c>
      <c r="B1036" s="29" t="s">
        <v>511</v>
      </c>
      <c r="C1036" s="18">
        <v>1114291523</v>
      </c>
      <c r="D1036" s="18">
        <v>206190577</v>
      </c>
      <c r="E1036" s="23">
        <v>9</v>
      </c>
      <c r="F1036" s="23">
        <v>330</v>
      </c>
      <c r="G1036" s="65">
        <v>2.7272727272727271E-2</v>
      </c>
    </row>
    <row r="1037" spans="1:7" x14ac:dyDescent="0.25">
      <c r="A1037" s="18" t="s">
        <v>2151</v>
      </c>
      <c r="B1037" s="29" t="s">
        <v>2152</v>
      </c>
      <c r="C1037" s="18">
        <v>1730266883</v>
      </c>
      <c r="D1037" s="18">
        <v>206190868</v>
      </c>
      <c r="E1037" s="23">
        <v>0</v>
      </c>
      <c r="F1037" s="23">
        <v>263</v>
      </c>
      <c r="G1037" s="65">
        <v>0</v>
      </c>
    </row>
    <row r="1038" spans="1:7" x14ac:dyDescent="0.25">
      <c r="A1038" s="18" t="s">
        <v>2153</v>
      </c>
      <c r="B1038" s="29" t="s">
        <v>517</v>
      </c>
      <c r="C1038" s="18">
        <v>1295781896</v>
      </c>
      <c r="D1038" s="18">
        <v>206190972</v>
      </c>
      <c r="E1038" s="23">
        <v>5</v>
      </c>
      <c r="F1038" s="23">
        <v>182</v>
      </c>
      <c r="G1038" s="65">
        <v>2.7472527472527472E-2</v>
      </c>
    </row>
    <row r="1039" spans="1:7" x14ac:dyDescent="0.25">
      <c r="A1039" s="18" t="s">
        <v>2154</v>
      </c>
      <c r="B1039" s="29" t="s">
        <v>465</v>
      </c>
      <c r="C1039" s="18">
        <v>1831186345</v>
      </c>
      <c r="D1039" s="18">
        <v>206190378</v>
      </c>
      <c r="E1039" s="23">
        <v>11</v>
      </c>
      <c r="F1039" s="23">
        <v>151</v>
      </c>
      <c r="G1039" s="65">
        <v>7.2847682119205295E-2</v>
      </c>
    </row>
    <row r="1040" spans="1:7" x14ac:dyDescent="0.25">
      <c r="A1040" s="18" t="s">
        <v>2155</v>
      </c>
      <c r="B1040" s="29" t="s">
        <v>2156</v>
      </c>
      <c r="C1040" s="18">
        <v>1629470927</v>
      </c>
      <c r="D1040" s="18">
        <v>206190263</v>
      </c>
      <c r="E1040" s="23">
        <v>8</v>
      </c>
      <c r="F1040" s="23">
        <v>205</v>
      </c>
      <c r="G1040" s="65">
        <v>3.9024390243902439E-2</v>
      </c>
    </row>
    <row r="1041" spans="1:7" x14ac:dyDescent="0.25">
      <c r="A1041" s="18" t="s">
        <v>2157</v>
      </c>
      <c r="B1041" s="29" t="s">
        <v>2158</v>
      </c>
      <c r="C1041" s="18">
        <v>1992864995</v>
      </c>
      <c r="D1041" s="18">
        <v>206190265</v>
      </c>
      <c r="E1041" s="23">
        <v>13</v>
      </c>
      <c r="F1041" s="23">
        <v>217</v>
      </c>
      <c r="G1041" s="65">
        <v>5.9907834101382486E-2</v>
      </c>
    </row>
    <row r="1042" spans="1:7" x14ac:dyDescent="0.25">
      <c r="A1042" s="18" t="s">
        <v>2159</v>
      </c>
      <c r="B1042" s="29" t="s">
        <v>2272</v>
      </c>
      <c r="C1042" s="18">
        <v>1801891395</v>
      </c>
      <c r="D1042" s="18">
        <v>206190270</v>
      </c>
      <c r="E1042" s="23">
        <v>0</v>
      </c>
      <c r="F1042" s="23">
        <v>232</v>
      </c>
      <c r="G1042" s="65">
        <v>0</v>
      </c>
    </row>
    <row r="1043" spans="1:7" x14ac:dyDescent="0.25">
      <c r="A1043" s="18" t="s">
        <v>2160</v>
      </c>
      <c r="B1043" s="29" t="s">
        <v>485</v>
      </c>
      <c r="C1043" s="18">
        <v>1316264567</v>
      </c>
      <c r="D1043" s="18">
        <v>206190290</v>
      </c>
      <c r="E1043" s="23">
        <v>0</v>
      </c>
      <c r="F1043" s="23">
        <v>163</v>
      </c>
      <c r="G1043" s="65">
        <v>0</v>
      </c>
    </row>
    <row r="1044" spans="1:7" x14ac:dyDescent="0.25">
      <c r="A1044" s="18" t="s">
        <v>2161</v>
      </c>
      <c r="B1044" s="29" t="s">
        <v>464</v>
      </c>
      <c r="C1044" s="18">
        <v>1457457384</v>
      </c>
      <c r="D1044" s="18">
        <v>206190313</v>
      </c>
      <c r="E1044" s="23">
        <v>1</v>
      </c>
      <c r="F1044" s="23">
        <v>324</v>
      </c>
      <c r="G1044" s="65">
        <v>3.0864197530864196E-3</v>
      </c>
    </row>
    <row r="1045" spans="1:7" x14ac:dyDescent="0.25">
      <c r="A1045" s="18" t="s">
        <v>2162</v>
      </c>
      <c r="B1045" s="29" t="s">
        <v>463</v>
      </c>
      <c r="C1045" s="18">
        <v>1669775326</v>
      </c>
      <c r="D1045" s="18">
        <v>206190333</v>
      </c>
      <c r="E1045" s="23">
        <v>4</v>
      </c>
      <c r="F1045" s="23">
        <v>194</v>
      </c>
      <c r="G1045" s="65">
        <v>2.0618556701030927E-2</v>
      </c>
    </row>
    <row r="1046" spans="1:7" x14ac:dyDescent="0.25">
      <c r="A1046" s="18" t="s">
        <v>2163</v>
      </c>
      <c r="B1046" s="29" t="s">
        <v>2164</v>
      </c>
      <c r="C1046" s="18">
        <v>1467853937</v>
      </c>
      <c r="D1046" s="18">
        <v>206190389</v>
      </c>
      <c r="E1046" s="23">
        <v>1</v>
      </c>
      <c r="F1046" s="23">
        <v>43</v>
      </c>
      <c r="G1046" s="65">
        <v>2.3255813953488372E-2</v>
      </c>
    </row>
    <row r="1047" spans="1:7" x14ac:dyDescent="0.25">
      <c r="A1047" s="18" t="s">
        <v>2165</v>
      </c>
      <c r="B1047" s="29" t="s">
        <v>2166</v>
      </c>
      <c r="C1047" s="18">
        <v>1578633228</v>
      </c>
      <c r="D1047" s="18">
        <v>206190501</v>
      </c>
      <c r="E1047" s="23">
        <v>1</v>
      </c>
      <c r="F1047" s="23">
        <v>95</v>
      </c>
      <c r="G1047" s="65">
        <v>1.0526315789473684E-2</v>
      </c>
    </row>
    <row r="1048" spans="1:7" x14ac:dyDescent="0.25">
      <c r="A1048" s="18" t="s">
        <v>2167</v>
      </c>
      <c r="B1048" s="29" t="s">
        <v>2168</v>
      </c>
      <c r="C1048" s="18">
        <v>1104902725</v>
      </c>
      <c r="D1048" s="18">
        <v>206190515</v>
      </c>
      <c r="E1048" s="23">
        <v>0</v>
      </c>
      <c r="F1048" s="23">
        <v>57</v>
      </c>
      <c r="G1048" s="65">
        <v>0</v>
      </c>
    </row>
    <row r="1049" spans="1:7" x14ac:dyDescent="0.25">
      <c r="A1049" s="18" t="s">
        <v>2169</v>
      </c>
      <c r="B1049" s="29" t="s">
        <v>2170</v>
      </c>
      <c r="C1049" s="18">
        <v>1548347354</v>
      </c>
      <c r="D1049" s="18">
        <v>206190544</v>
      </c>
      <c r="E1049" s="23">
        <v>6</v>
      </c>
      <c r="F1049" s="23">
        <v>104</v>
      </c>
      <c r="G1049" s="65">
        <v>5.7692307692307696E-2</v>
      </c>
    </row>
    <row r="1050" spans="1:7" x14ac:dyDescent="0.25">
      <c r="A1050" s="18" t="s">
        <v>2171</v>
      </c>
      <c r="B1050" s="29" t="s">
        <v>472</v>
      </c>
      <c r="C1050" s="18">
        <v>1487750303</v>
      </c>
      <c r="D1050" s="18">
        <v>206190546</v>
      </c>
      <c r="E1050" s="23">
        <v>1</v>
      </c>
      <c r="F1050" s="23">
        <v>205</v>
      </c>
      <c r="G1050" s="65">
        <v>4.8780487804878049E-3</v>
      </c>
    </row>
    <row r="1051" spans="1:7" x14ac:dyDescent="0.25">
      <c r="A1051" s="18" t="s">
        <v>2172</v>
      </c>
      <c r="B1051" s="29" t="s">
        <v>475</v>
      </c>
      <c r="C1051" s="18">
        <v>1528348828</v>
      </c>
      <c r="D1051" s="18">
        <v>206190602</v>
      </c>
      <c r="E1051" s="23">
        <v>2</v>
      </c>
      <c r="F1051" s="23">
        <v>199</v>
      </c>
      <c r="G1051" s="65">
        <v>1.0050251256281407E-2</v>
      </c>
    </row>
    <row r="1052" spans="1:7" x14ac:dyDescent="0.25">
      <c r="A1052" s="18" t="s">
        <v>2173</v>
      </c>
      <c r="B1052" s="29" t="s">
        <v>2273</v>
      </c>
      <c r="C1052" s="18">
        <v>1215338736</v>
      </c>
      <c r="D1052" s="18">
        <v>206190612</v>
      </c>
      <c r="E1052" s="23">
        <v>1</v>
      </c>
      <c r="F1052" s="23">
        <v>119</v>
      </c>
      <c r="G1052" s="65">
        <v>8.4033613445378148E-3</v>
      </c>
    </row>
    <row r="1053" spans="1:7" x14ac:dyDescent="0.25">
      <c r="A1053" s="18" t="s">
        <v>2174</v>
      </c>
      <c r="B1053" s="29" t="s">
        <v>2175</v>
      </c>
      <c r="C1053" s="18">
        <v>1952786931</v>
      </c>
      <c r="D1053" s="18">
        <v>206190645</v>
      </c>
      <c r="E1053" s="23">
        <v>6</v>
      </c>
      <c r="F1053" s="23">
        <v>166</v>
      </c>
      <c r="G1053" s="65">
        <v>3.614457831325301E-2</v>
      </c>
    </row>
    <row r="1054" spans="1:7" x14ac:dyDescent="0.25">
      <c r="A1054" s="18" t="s">
        <v>2176</v>
      </c>
      <c r="B1054" s="29" t="s">
        <v>2177</v>
      </c>
      <c r="C1054" s="18">
        <v>1912248972</v>
      </c>
      <c r="D1054" s="18">
        <v>206190713</v>
      </c>
      <c r="E1054" s="23">
        <v>2</v>
      </c>
      <c r="F1054" s="23">
        <v>220</v>
      </c>
      <c r="G1054" s="65">
        <v>9.0909090909090905E-3</v>
      </c>
    </row>
    <row r="1055" spans="1:7" x14ac:dyDescent="0.25">
      <c r="A1055" s="18"/>
      <c r="B1055" s="29"/>
      <c r="C1055" s="18"/>
      <c r="D1055" s="18"/>
      <c r="E1055" s="23"/>
      <c r="F1055" s="23"/>
      <c r="G1055" s="65"/>
    </row>
    <row r="1056" spans="1:7" x14ac:dyDescent="0.25">
      <c r="A1056" s="18"/>
      <c r="B1056" s="29"/>
      <c r="C1056" s="18"/>
      <c r="D1056" s="18"/>
      <c r="E1056" s="23"/>
      <c r="F1056" s="23"/>
      <c r="G1056" s="65"/>
    </row>
    <row r="1057" spans="1:7" x14ac:dyDescent="0.25">
      <c r="A1057" s="18"/>
      <c r="B1057" s="29"/>
      <c r="C1057" s="18"/>
      <c r="D1057" s="18"/>
      <c r="E1057" s="23"/>
      <c r="F1057" s="23"/>
      <c r="G1057" s="65"/>
    </row>
    <row r="1058" spans="1:7" x14ac:dyDescent="0.25">
      <c r="A1058" s="18"/>
      <c r="B1058" s="29"/>
      <c r="C1058" s="18"/>
      <c r="D1058" s="18"/>
      <c r="E1058" s="23"/>
      <c r="F1058" s="23"/>
      <c r="G1058" s="65"/>
    </row>
    <row r="1059" spans="1:7" x14ac:dyDescent="0.25">
      <c r="A1059" s="18"/>
      <c r="B1059" s="29"/>
      <c r="C1059" s="18"/>
      <c r="D1059" s="18"/>
      <c r="E1059" s="23"/>
      <c r="F1059" s="23"/>
      <c r="G1059" s="65"/>
    </row>
    <row r="1060" spans="1:7" x14ac:dyDescent="0.25">
      <c r="A1060" s="18"/>
      <c r="B1060" s="29"/>
      <c r="C1060" s="18"/>
      <c r="D1060" s="18"/>
      <c r="E1060" s="23"/>
      <c r="F1060" s="23"/>
      <c r="G1060" s="65"/>
    </row>
    <row r="1061" spans="1:7" x14ac:dyDescent="0.25">
      <c r="A1061" s="18"/>
      <c r="B1061" s="29"/>
      <c r="C1061" s="18"/>
      <c r="D1061" s="18"/>
      <c r="E1061" s="23"/>
      <c r="F1061" s="23"/>
      <c r="G1061" s="65"/>
    </row>
    <row r="1062" spans="1:7" x14ac:dyDescent="0.25">
      <c r="A1062" s="18"/>
      <c r="B1062" s="29"/>
      <c r="C1062" s="18"/>
      <c r="D1062" s="18"/>
      <c r="E1062" s="23"/>
      <c r="F1062" s="23"/>
      <c r="G1062" s="65"/>
    </row>
    <row r="1063" spans="1:7" x14ac:dyDescent="0.25">
      <c r="A1063" s="18"/>
      <c r="B1063" s="29"/>
      <c r="C1063" s="18"/>
      <c r="D1063" s="18"/>
      <c r="E1063" s="23"/>
      <c r="F1063" s="23"/>
      <c r="G1063" s="65"/>
    </row>
    <row r="1064" spans="1:7" x14ac:dyDescent="0.25">
      <c r="A1064" s="18"/>
      <c r="B1064" s="29"/>
      <c r="C1064" s="18"/>
      <c r="D1064" s="18"/>
      <c r="E1064" s="23"/>
      <c r="F1064" s="23"/>
      <c r="G1064" s="65"/>
    </row>
    <row r="1065" spans="1:7" x14ac:dyDescent="0.25">
      <c r="A1065" s="18"/>
      <c r="B1065" s="29"/>
      <c r="C1065" s="18"/>
      <c r="D1065" s="18"/>
      <c r="E1065" s="23"/>
      <c r="F1065" s="23"/>
      <c r="G1065" s="65"/>
    </row>
    <row r="1066" spans="1:7" x14ac:dyDescent="0.25">
      <c r="A1066" s="18"/>
      <c r="B1066" s="29"/>
      <c r="C1066" s="18"/>
      <c r="D1066" s="18"/>
      <c r="E1066" s="23"/>
      <c r="F1066" s="23"/>
      <c r="G1066" s="65"/>
    </row>
    <row r="1067" spans="1:7" x14ac:dyDescent="0.25">
      <c r="A1067" s="18"/>
      <c r="B1067" s="29"/>
      <c r="C1067" s="18"/>
      <c r="D1067" s="18"/>
      <c r="E1067" s="23"/>
      <c r="F1067" s="23"/>
      <c r="G1067" s="65"/>
    </row>
    <row r="1068" spans="1:7" x14ac:dyDescent="0.25">
      <c r="A1068" s="18"/>
      <c r="B1068" s="29"/>
      <c r="C1068" s="18"/>
      <c r="D1068" s="18"/>
      <c r="E1068" s="23"/>
      <c r="F1068" s="23"/>
      <c r="G1068" s="65"/>
    </row>
    <row r="1069" spans="1:7" x14ac:dyDescent="0.25">
      <c r="A1069" s="18"/>
      <c r="B1069" s="29"/>
      <c r="C1069" s="18"/>
      <c r="D1069" s="18"/>
      <c r="E1069" s="23"/>
      <c r="F1069" s="23"/>
      <c r="G1069" s="65"/>
    </row>
    <row r="1070" spans="1:7" x14ac:dyDescent="0.25">
      <c r="A1070" s="18"/>
      <c r="B1070" s="29"/>
      <c r="C1070" s="18"/>
      <c r="D1070" s="18"/>
      <c r="E1070" s="23"/>
      <c r="F1070" s="23"/>
      <c r="G1070" s="65"/>
    </row>
    <row r="1071" spans="1:7" x14ac:dyDescent="0.25">
      <c r="A1071" s="18"/>
      <c r="B1071" s="29"/>
      <c r="C1071" s="18"/>
      <c r="D1071" s="18"/>
      <c r="E1071" s="23"/>
      <c r="F1071" s="23"/>
      <c r="G1071" s="65"/>
    </row>
    <row r="1072" spans="1:7" x14ac:dyDescent="0.25">
      <c r="A1072" s="18"/>
      <c r="B1072" s="29"/>
      <c r="C1072" s="18"/>
      <c r="D1072" s="18"/>
      <c r="E1072" s="23"/>
      <c r="F1072" s="23"/>
      <c r="G1072" s="65"/>
    </row>
    <row r="1073" spans="1:7" x14ac:dyDescent="0.25">
      <c r="A1073" s="18"/>
      <c r="B1073" s="29"/>
      <c r="C1073" s="18"/>
      <c r="D1073" s="18"/>
      <c r="E1073" s="23"/>
      <c r="F1073" s="23"/>
      <c r="G1073" s="65"/>
    </row>
    <row r="1074" spans="1:7" x14ac:dyDescent="0.25">
      <c r="A1074" s="18"/>
      <c r="B1074" s="29"/>
      <c r="C1074" s="18"/>
      <c r="D1074" s="18"/>
      <c r="E1074" s="23"/>
      <c r="F1074" s="23"/>
      <c r="G1074" s="65"/>
    </row>
    <row r="1075" spans="1:7" x14ac:dyDescent="0.25">
      <c r="A1075" s="18"/>
      <c r="B1075" s="29"/>
      <c r="C1075" s="18"/>
      <c r="D1075" s="18"/>
      <c r="E1075" s="23"/>
      <c r="F1075" s="23"/>
      <c r="G1075" s="65"/>
    </row>
    <row r="1076" spans="1:7" x14ac:dyDescent="0.25">
      <c r="A1076" s="18"/>
      <c r="B1076" s="29"/>
      <c r="C1076" s="18"/>
      <c r="D1076" s="18"/>
      <c r="E1076" s="23"/>
      <c r="F1076" s="23"/>
      <c r="G1076" s="65"/>
    </row>
    <row r="1077" spans="1:7" x14ac:dyDescent="0.25">
      <c r="A1077" s="18"/>
      <c r="B1077" s="29"/>
      <c r="C1077" s="18"/>
      <c r="D1077" s="18"/>
      <c r="E1077" s="23"/>
      <c r="F1077" s="23"/>
      <c r="G1077" s="65"/>
    </row>
    <row r="1078" spans="1:7" x14ac:dyDescent="0.25">
      <c r="A1078" s="18"/>
      <c r="B1078" s="29"/>
      <c r="C1078" s="18"/>
      <c r="D1078" s="18"/>
      <c r="E1078" s="23"/>
      <c r="F1078" s="23"/>
      <c r="G1078" s="65"/>
    </row>
    <row r="1079" spans="1:7" x14ac:dyDescent="0.25">
      <c r="A1079" s="18"/>
      <c r="B1079" s="29"/>
      <c r="C1079" s="18"/>
      <c r="D1079" s="18"/>
      <c r="E1079" s="23"/>
      <c r="F1079" s="23"/>
      <c r="G1079" s="65"/>
    </row>
    <row r="1080" spans="1:7" x14ac:dyDescent="0.25">
      <c r="A1080" s="18"/>
      <c r="B1080" s="29"/>
      <c r="C1080" s="18"/>
      <c r="D1080" s="18"/>
      <c r="E1080" s="23"/>
      <c r="F1080" s="23"/>
      <c r="G1080" s="65"/>
    </row>
    <row r="1081" spans="1:7" x14ac:dyDescent="0.25">
      <c r="A1081" s="18"/>
      <c r="B1081" s="29"/>
      <c r="C1081" s="18"/>
      <c r="D1081" s="18"/>
      <c r="E1081" s="23"/>
      <c r="F1081" s="23"/>
      <c r="G1081" s="65"/>
    </row>
    <row r="1082" spans="1:7" x14ac:dyDescent="0.25">
      <c r="A1082" s="18"/>
      <c r="B1082" s="29"/>
      <c r="C1082" s="18"/>
      <c r="D1082" s="18"/>
      <c r="E1082" s="23"/>
      <c r="F1082" s="23"/>
      <c r="G1082" s="65"/>
    </row>
    <row r="1083" spans="1:7" x14ac:dyDescent="0.25">
      <c r="A1083" s="18"/>
      <c r="B1083" s="29"/>
      <c r="C1083" s="18"/>
      <c r="D1083" s="18"/>
      <c r="E1083" s="23"/>
      <c r="F1083" s="23"/>
      <c r="G1083" s="65"/>
    </row>
    <row r="1084" spans="1:7" x14ac:dyDescent="0.25">
      <c r="A1084" s="18"/>
      <c r="B1084" s="29"/>
      <c r="C1084" s="18"/>
      <c r="D1084" s="18"/>
      <c r="E1084" s="23"/>
      <c r="F1084" s="23"/>
      <c r="G1084" s="65"/>
    </row>
    <row r="1085" spans="1:7" x14ac:dyDescent="0.25">
      <c r="A1085" s="18"/>
      <c r="B1085" s="29"/>
      <c r="C1085" s="18"/>
      <c r="D1085" s="18"/>
      <c r="E1085" s="23"/>
      <c r="F1085" s="23"/>
      <c r="G1085" s="65"/>
    </row>
    <row r="1086" spans="1:7" x14ac:dyDescent="0.25">
      <c r="A1086" s="18"/>
      <c r="B1086" s="29"/>
      <c r="C1086" s="18"/>
      <c r="D1086" s="18"/>
      <c r="E1086" s="23"/>
      <c r="F1086" s="23"/>
      <c r="G1086" s="65"/>
    </row>
    <row r="1087" spans="1:7" x14ac:dyDescent="0.25">
      <c r="A1087" s="18"/>
      <c r="B1087" s="29"/>
      <c r="C1087" s="18"/>
      <c r="D1087" s="18"/>
      <c r="E1087" s="23"/>
      <c r="F1087" s="23"/>
      <c r="G1087" s="65"/>
    </row>
    <row r="1088" spans="1:7" x14ac:dyDescent="0.25">
      <c r="A1088" s="18"/>
      <c r="B1088" s="29"/>
      <c r="C1088" s="18"/>
      <c r="D1088" s="18"/>
      <c r="E1088" s="23"/>
      <c r="F1088" s="23"/>
      <c r="G1088" s="65"/>
    </row>
    <row r="1089" spans="1:7" x14ac:dyDescent="0.25">
      <c r="A1089" s="18"/>
      <c r="B1089" s="29"/>
      <c r="C1089" s="18"/>
      <c r="D1089" s="18"/>
      <c r="E1089" s="23"/>
      <c r="F1089" s="23"/>
      <c r="G1089" s="65"/>
    </row>
    <row r="1090" spans="1:7" x14ac:dyDescent="0.25">
      <c r="A1090" s="18"/>
      <c r="B1090" s="29"/>
      <c r="C1090" s="18"/>
      <c r="D1090" s="18"/>
      <c r="E1090" s="23"/>
      <c r="F1090" s="23"/>
      <c r="G1090" s="65"/>
    </row>
    <row r="1091" spans="1:7" x14ac:dyDescent="0.25">
      <c r="A1091" s="18"/>
      <c r="B1091" s="29"/>
      <c r="C1091" s="18"/>
      <c r="D1091" s="18"/>
      <c r="E1091" s="23"/>
      <c r="F1091" s="23"/>
      <c r="G1091" s="65"/>
    </row>
    <row r="1092" spans="1:7" x14ac:dyDescent="0.25">
      <c r="A1092" s="18"/>
      <c r="B1092" s="29"/>
      <c r="C1092" s="18"/>
      <c r="D1092" s="18"/>
      <c r="E1092" s="23"/>
      <c r="F1092" s="23"/>
      <c r="G1092" s="65"/>
    </row>
    <row r="1093" spans="1:7" x14ac:dyDescent="0.25">
      <c r="A1093" s="18"/>
      <c r="B1093" s="29"/>
      <c r="C1093" s="18"/>
      <c r="D1093" s="18"/>
      <c r="E1093" s="23"/>
      <c r="F1093" s="23"/>
      <c r="G1093" s="65"/>
    </row>
    <row r="1094" spans="1:7" x14ac:dyDescent="0.25">
      <c r="A1094" s="18"/>
      <c r="B1094" s="29"/>
      <c r="C1094" s="18"/>
      <c r="D1094" s="18"/>
      <c r="E1094" s="23"/>
      <c r="F1094" s="23"/>
      <c r="G1094" s="65"/>
    </row>
    <row r="1095" spans="1:7" x14ac:dyDescent="0.25">
      <c r="A1095" s="18"/>
      <c r="B1095" s="29"/>
      <c r="C1095" s="18"/>
      <c r="D1095" s="18"/>
      <c r="E1095" s="23"/>
      <c r="F1095" s="23"/>
      <c r="G1095" s="65"/>
    </row>
    <row r="1096" spans="1:7" x14ac:dyDescent="0.25">
      <c r="A1096" s="18"/>
      <c r="B1096" s="29"/>
      <c r="C1096" s="18"/>
      <c r="D1096" s="18"/>
      <c r="E1096" s="23"/>
      <c r="F1096" s="23"/>
      <c r="G1096" s="65"/>
    </row>
    <row r="1097" spans="1:7" x14ac:dyDescent="0.25">
      <c r="A1097" s="18"/>
      <c r="B1097" s="29"/>
      <c r="C1097" s="18"/>
      <c r="D1097" s="18"/>
      <c r="E1097" s="23"/>
      <c r="F1097" s="23"/>
      <c r="G1097" s="65"/>
    </row>
    <row r="1098" spans="1:7" x14ac:dyDescent="0.25">
      <c r="A1098" s="18"/>
      <c r="B1098" s="29"/>
      <c r="C1098" s="18"/>
      <c r="D1098" s="18"/>
      <c r="E1098" s="23"/>
      <c r="F1098" s="23"/>
      <c r="G1098" s="65"/>
    </row>
    <row r="1099" spans="1:7" x14ac:dyDescent="0.25">
      <c r="A1099" s="18"/>
      <c r="B1099" s="29"/>
      <c r="C1099" s="18"/>
      <c r="D1099" s="18"/>
      <c r="E1099" s="23"/>
      <c r="F1099" s="23"/>
      <c r="G1099" s="65"/>
    </row>
    <row r="1100" spans="1:7" x14ac:dyDescent="0.25">
      <c r="A1100" s="18"/>
      <c r="B1100" s="29"/>
      <c r="C1100" s="18"/>
      <c r="D1100" s="18"/>
      <c r="E1100" s="23"/>
      <c r="F1100" s="23"/>
      <c r="G1100" s="65"/>
    </row>
    <row r="1101" spans="1:7" x14ac:dyDescent="0.25">
      <c r="A1101" s="18"/>
      <c r="B1101" s="29"/>
      <c r="C1101" s="18"/>
      <c r="D1101" s="18"/>
      <c r="E1101" s="23"/>
      <c r="F1101" s="23"/>
      <c r="G1101" s="65"/>
    </row>
    <row r="1102" spans="1:7" x14ac:dyDescent="0.25">
      <c r="A1102" s="18"/>
      <c r="B1102" s="29"/>
      <c r="C1102" s="18"/>
      <c r="D1102" s="18"/>
      <c r="E1102" s="23"/>
      <c r="F1102" s="23"/>
      <c r="G1102" s="65"/>
    </row>
    <row r="1103" spans="1:7" x14ac:dyDescent="0.25">
      <c r="A1103" s="18"/>
      <c r="B1103" s="29"/>
      <c r="C1103" s="18"/>
      <c r="D1103" s="18"/>
      <c r="E1103" s="23"/>
      <c r="F1103" s="23"/>
      <c r="G1103" s="65"/>
    </row>
    <row r="1104" spans="1:7" x14ac:dyDescent="0.25">
      <c r="A1104" s="18"/>
      <c r="B1104" s="29"/>
      <c r="C1104" s="18"/>
      <c r="D1104" s="18"/>
      <c r="E1104" s="23"/>
      <c r="F1104" s="23"/>
      <c r="G1104" s="65"/>
    </row>
    <row r="1105" spans="1:7" x14ac:dyDescent="0.25">
      <c r="A1105" s="18"/>
      <c r="B1105" s="29"/>
      <c r="C1105" s="18"/>
      <c r="D1105" s="18"/>
      <c r="E1105" s="23"/>
      <c r="F1105" s="23"/>
      <c r="G1105" s="65"/>
    </row>
    <row r="1106" spans="1:7" x14ac:dyDescent="0.25">
      <c r="A1106" s="18"/>
      <c r="B1106" s="29"/>
      <c r="C1106" s="18"/>
      <c r="D1106" s="18"/>
      <c r="E1106" s="23"/>
      <c r="F1106" s="23"/>
      <c r="G1106" s="65"/>
    </row>
    <row r="1107" spans="1:7" x14ac:dyDescent="0.25">
      <c r="A1107" s="18"/>
      <c r="B1107" s="29"/>
      <c r="C1107" s="18"/>
      <c r="D1107" s="18"/>
      <c r="E1107" s="23"/>
      <c r="F1107" s="23"/>
      <c r="G1107" s="65"/>
    </row>
    <row r="1108" spans="1:7" x14ac:dyDescent="0.25">
      <c r="A1108" s="18"/>
      <c r="B1108" s="29"/>
      <c r="C1108" s="18"/>
      <c r="D1108" s="18"/>
      <c r="E1108" s="23"/>
      <c r="F1108" s="23"/>
      <c r="G1108" s="65"/>
    </row>
    <row r="1109" spans="1:7" x14ac:dyDescent="0.25">
      <c r="A1109" s="18"/>
      <c r="B1109" s="29"/>
      <c r="C1109" s="18"/>
      <c r="D1109" s="18"/>
      <c r="E1109" s="23"/>
      <c r="F1109" s="23"/>
      <c r="G1109" s="65"/>
    </row>
    <row r="1110" spans="1:7" x14ac:dyDescent="0.25">
      <c r="A1110" s="18"/>
      <c r="B1110" s="29"/>
      <c r="C1110" s="18"/>
      <c r="D1110" s="18"/>
      <c r="E1110" s="23"/>
      <c r="F1110" s="23"/>
      <c r="G1110" s="65"/>
    </row>
    <row r="1111" spans="1:7" x14ac:dyDescent="0.25">
      <c r="A1111" s="18"/>
      <c r="B1111" s="29"/>
      <c r="C1111" s="18"/>
      <c r="D1111" s="18"/>
      <c r="E1111" s="23"/>
      <c r="F1111" s="23"/>
      <c r="G1111" s="65"/>
    </row>
    <row r="1112" spans="1:7" x14ac:dyDescent="0.25">
      <c r="A1112" s="18"/>
      <c r="B1112" s="29"/>
      <c r="C1112" s="18"/>
      <c r="D1112" s="18"/>
      <c r="E1112" s="23"/>
      <c r="F1112" s="23"/>
      <c r="G1112" s="65"/>
    </row>
    <row r="1113" spans="1:7" x14ac:dyDescent="0.25">
      <c r="A1113" s="18"/>
      <c r="B1113" s="29"/>
      <c r="C1113" s="18"/>
      <c r="D1113" s="18"/>
      <c r="E1113" s="23"/>
      <c r="F1113" s="23"/>
      <c r="G1113" s="65"/>
    </row>
    <row r="1114" spans="1:7" x14ac:dyDescent="0.25">
      <c r="A1114" s="18"/>
      <c r="B1114" s="29"/>
      <c r="C1114" s="18"/>
      <c r="D1114" s="18"/>
      <c r="E1114" s="23"/>
      <c r="F1114" s="23"/>
      <c r="G1114" s="65"/>
    </row>
    <row r="1115" spans="1:7" x14ac:dyDescent="0.25">
      <c r="A1115" s="18"/>
      <c r="B1115" s="29"/>
      <c r="C1115" s="18"/>
      <c r="D1115" s="18"/>
      <c r="E1115" s="23"/>
      <c r="F1115" s="23"/>
      <c r="G1115" s="65"/>
    </row>
    <row r="1116" spans="1:7" x14ac:dyDescent="0.25">
      <c r="A1116" s="18"/>
      <c r="B1116" s="29"/>
      <c r="C1116" s="18"/>
      <c r="D1116" s="18"/>
      <c r="E1116" s="23"/>
      <c r="F1116" s="23"/>
      <c r="G1116" s="65"/>
    </row>
    <row r="1117" spans="1:7" x14ac:dyDescent="0.25">
      <c r="A1117" s="18"/>
      <c r="B1117" s="29"/>
      <c r="C1117" s="18"/>
      <c r="D1117" s="18"/>
      <c r="E1117" s="23"/>
      <c r="F1117" s="23"/>
      <c r="G1117" s="65"/>
    </row>
    <row r="1118" spans="1:7" x14ac:dyDescent="0.25">
      <c r="A1118" s="18"/>
      <c r="B1118" s="29"/>
      <c r="C1118" s="18"/>
      <c r="D1118" s="18"/>
      <c r="E1118" s="23"/>
      <c r="F1118" s="23"/>
      <c r="G1118" s="65"/>
    </row>
    <row r="1119" spans="1:7" x14ac:dyDescent="0.25">
      <c r="A1119" s="18"/>
      <c r="B1119" s="29"/>
      <c r="C1119" s="18"/>
      <c r="D1119" s="18"/>
      <c r="E1119" s="23"/>
      <c r="F1119" s="23"/>
      <c r="G1119" s="65"/>
    </row>
    <row r="1120" spans="1:7" x14ac:dyDescent="0.25">
      <c r="A1120" s="18"/>
      <c r="B1120" s="29"/>
      <c r="C1120" s="18"/>
      <c r="D1120" s="18"/>
      <c r="E1120" s="23"/>
      <c r="F1120" s="23"/>
      <c r="G1120" s="65"/>
    </row>
    <row r="1121" spans="1:7" x14ac:dyDescent="0.25">
      <c r="A1121" s="18"/>
      <c r="B1121" s="29"/>
      <c r="C1121" s="18"/>
      <c r="D1121" s="18"/>
      <c r="E1121" s="23"/>
      <c r="F1121" s="23"/>
      <c r="G1121" s="65"/>
    </row>
    <row r="1122" spans="1:7" x14ac:dyDescent="0.25">
      <c r="A1122" s="18"/>
      <c r="B1122" s="29"/>
      <c r="C1122" s="18"/>
      <c r="D1122" s="18"/>
      <c r="E1122" s="23"/>
      <c r="F1122" s="23"/>
      <c r="G1122" s="65"/>
    </row>
    <row r="1123" spans="1:7" x14ac:dyDescent="0.25">
      <c r="A1123" s="18"/>
      <c r="B1123" s="29"/>
      <c r="C1123" s="18"/>
      <c r="D1123" s="18"/>
      <c r="E1123" s="23"/>
      <c r="F1123" s="23"/>
      <c r="G1123" s="65"/>
    </row>
    <row r="1124" spans="1:7" x14ac:dyDescent="0.25">
      <c r="A1124" s="18"/>
      <c r="B1124" s="29"/>
      <c r="C1124" s="18"/>
      <c r="D1124" s="18"/>
      <c r="E1124" s="23"/>
      <c r="F1124" s="23"/>
      <c r="G1124" s="65"/>
    </row>
    <row r="1125" spans="1:7" x14ac:dyDescent="0.25">
      <c r="A1125" s="18"/>
      <c r="B1125" s="29"/>
      <c r="C1125" s="18"/>
      <c r="D1125" s="18"/>
      <c r="E1125" s="23"/>
      <c r="F1125" s="23"/>
      <c r="G1125" s="65"/>
    </row>
    <row r="1126" spans="1:7" x14ac:dyDescent="0.25">
      <c r="A1126" s="18"/>
      <c r="B1126" s="29"/>
      <c r="C1126" s="18"/>
      <c r="D1126" s="18"/>
      <c r="E1126" s="23"/>
      <c r="F1126" s="23"/>
      <c r="G1126" s="65"/>
    </row>
    <row r="1127" spans="1:7" x14ac:dyDescent="0.25">
      <c r="A1127" s="18"/>
      <c r="B1127" s="29"/>
      <c r="C1127" s="18"/>
      <c r="D1127" s="18"/>
      <c r="E1127" s="23"/>
      <c r="F1127" s="23"/>
      <c r="G1127" s="65"/>
    </row>
    <row r="1128" spans="1:7" x14ac:dyDescent="0.25">
      <c r="A1128" s="18"/>
      <c r="B1128" s="29"/>
      <c r="C1128" s="18"/>
      <c r="D1128" s="18"/>
      <c r="E1128" s="23"/>
      <c r="F1128" s="23"/>
      <c r="G1128" s="65"/>
    </row>
    <row r="1129" spans="1:7" x14ac:dyDescent="0.25">
      <c r="A1129" s="18"/>
      <c r="B1129" s="29"/>
      <c r="C1129" s="18"/>
      <c r="D1129" s="18"/>
      <c r="E1129" s="23"/>
      <c r="F1129" s="23"/>
      <c r="G1129" s="65"/>
    </row>
    <row r="1130" spans="1:7" x14ac:dyDescent="0.25">
      <c r="A1130" s="18"/>
      <c r="B1130" s="29"/>
      <c r="C1130" s="18"/>
      <c r="D1130" s="18"/>
      <c r="E1130" s="23"/>
      <c r="F1130" s="23"/>
      <c r="G1130" s="65"/>
    </row>
    <row r="1131" spans="1:7" x14ac:dyDescent="0.25">
      <c r="A1131" s="18"/>
      <c r="B1131" s="29"/>
      <c r="C1131" s="18"/>
      <c r="D1131" s="18"/>
      <c r="E1131" s="23"/>
      <c r="F1131" s="23"/>
      <c r="G1131" s="65"/>
    </row>
    <row r="1132" spans="1:7" x14ac:dyDescent="0.25">
      <c r="A1132" s="18"/>
      <c r="B1132" s="29"/>
      <c r="C1132" s="18"/>
      <c r="D1132" s="18"/>
      <c r="E1132" s="23"/>
      <c r="F1132" s="23"/>
      <c r="G1132" s="65"/>
    </row>
    <row r="1133" spans="1:7" x14ac:dyDescent="0.25">
      <c r="A1133" s="18"/>
      <c r="B1133" s="29"/>
      <c r="C1133" s="18"/>
      <c r="D1133" s="18"/>
      <c r="E1133" s="23"/>
      <c r="F1133" s="23"/>
      <c r="G1133" s="65"/>
    </row>
    <row r="1134" spans="1:7" x14ac:dyDescent="0.25">
      <c r="A1134" s="18"/>
      <c r="B1134" s="29"/>
      <c r="C1134" s="18"/>
      <c r="D1134" s="18"/>
      <c r="E1134" s="23"/>
      <c r="F1134" s="23"/>
      <c r="G1134" s="65"/>
    </row>
    <row r="1135" spans="1:7" x14ac:dyDescent="0.25">
      <c r="A1135" s="18"/>
      <c r="B1135" s="29"/>
      <c r="C1135" s="18"/>
      <c r="D1135" s="18"/>
      <c r="E1135" s="23"/>
      <c r="F1135" s="23"/>
      <c r="G1135" s="65"/>
    </row>
    <row r="1136" spans="1:7" x14ac:dyDescent="0.25">
      <c r="A1136" s="18"/>
      <c r="B1136" s="29"/>
      <c r="C1136" s="18"/>
      <c r="D1136" s="18"/>
      <c r="E1136" s="23"/>
      <c r="F1136" s="23"/>
      <c r="G1136" s="65"/>
    </row>
    <row r="1137" spans="1:7" x14ac:dyDescent="0.25">
      <c r="A1137" s="18"/>
      <c r="B1137" s="29"/>
      <c r="C1137" s="18"/>
      <c r="D1137" s="18"/>
      <c r="E1137" s="23"/>
      <c r="F1137" s="23"/>
      <c r="G1137" s="65"/>
    </row>
    <row r="1138" spans="1:7" x14ac:dyDescent="0.25">
      <c r="A1138" s="18"/>
      <c r="B1138" s="29"/>
      <c r="C1138" s="18"/>
      <c r="D1138" s="18"/>
      <c r="E1138" s="23"/>
      <c r="F1138" s="23"/>
      <c r="G1138" s="65"/>
    </row>
    <row r="1139" spans="1:7" x14ac:dyDescent="0.25">
      <c r="A1139" s="18"/>
      <c r="B1139" s="29"/>
      <c r="C1139" s="18"/>
      <c r="D1139" s="18"/>
      <c r="E1139" s="23"/>
      <c r="F1139" s="23"/>
      <c r="G1139" s="65"/>
    </row>
    <row r="1140" spans="1:7" x14ac:dyDescent="0.25">
      <c r="A1140" s="18"/>
      <c r="B1140" s="29"/>
      <c r="C1140" s="18"/>
      <c r="D1140" s="18"/>
      <c r="E1140" s="23"/>
      <c r="F1140" s="23"/>
      <c r="G1140" s="65"/>
    </row>
    <row r="1141" spans="1:7" x14ac:dyDescent="0.25">
      <c r="A1141" s="18"/>
      <c r="B1141" s="29"/>
      <c r="C1141" s="18"/>
      <c r="D1141" s="18"/>
      <c r="E1141" s="23"/>
      <c r="F1141" s="23"/>
      <c r="G1141" s="65"/>
    </row>
    <row r="1142" spans="1:7" x14ac:dyDescent="0.25">
      <c r="A1142" s="18"/>
      <c r="B1142" s="29"/>
      <c r="C1142" s="18"/>
      <c r="D1142" s="18"/>
      <c r="E1142" s="23"/>
      <c r="F1142" s="23"/>
      <c r="G1142" s="65"/>
    </row>
    <row r="1143" spans="1:7" x14ac:dyDescent="0.25">
      <c r="A1143" s="18"/>
      <c r="B1143" s="29"/>
      <c r="C1143" s="18"/>
      <c r="D1143" s="18"/>
      <c r="E1143" s="23"/>
      <c r="F1143" s="23"/>
      <c r="G1143" s="65"/>
    </row>
    <row r="1144" spans="1:7" x14ac:dyDescent="0.25">
      <c r="A1144" s="18"/>
      <c r="B1144" s="29"/>
      <c r="C1144" s="18"/>
      <c r="D1144" s="18"/>
      <c r="E1144" s="23"/>
      <c r="F1144" s="23"/>
      <c r="G1144" s="65"/>
    </row>
    <row r="1145" spans="1:7" x14ac:dyDescent="0.25">
      <c r="A1145" s="18"/>
      <c r="B1145" s="29"/>
      <c r="C1145" s="18"/>
      <c r="D1145" s="18"/>
      <c r="E1145" s="23"/>
      <c r="F1145" s="23"/>
      <c r="G1145" s="65"/>
    </row>
    <row r="1146" spans="1:7" x14ac:dyDescent="0.25">
      <c r="A1146" s="18"/>
      <c r="B1146" s="29"/>
      <c r="C1146" s="18"/>
      <c r="D1146" s="18"/>
      <c r="E1146" s="23"/>
      <c r="F1146" s="23"/>
      <c r="G1146" s="65"/>
    </row>
    <row r="1147" spans="1:7" x14ac:dyDescent="0.25">
      <c r="A1147" s="18"/>
      <c r="B1147" s="29"/>
      <c r="C1147" s="18"/>
      <c r="D1147" s="18"/>
      <c r="E1147" s="23"/>
      <c r="F1147" s="23"/>
      <c r="G1147" s="65"/>
    </row>
    <row r="1148" spans="1:7" x14ac:dyDescent="0.25">
      <c r="A1148" s="18"/>
      <c r="B1148" s="29"/>
      <c r="C1148" s="18"/>
      <c r="D1148" s="18"/>
      <c r="E1148" s="23"/>
      <c r="F1148" s="23"/>
      <c r="G1148" s="65"/>
    </row>
    <row r="1149" spans="1:7" x14ac:dyDescent="0.25">
      <c r="A1149" s="18"/>
      <c r="B1149" s="29"/>
      <c r="C1149" s="18"/>
      <c r="D1149" s="18"/>
      <c r="E1149" s="23"/>
      <c r="F1149" s="23"/>
      <c r="G1149" s="65"/>
    </row>
    <row r="1150" spans="1:7" x14ac:dyDescent="0.25">
      <c r="A1150" s="18"/>
      <c r="B1150" s="29"/>
      <c r="C1150" s="18"/>
      <c r="D1150" s="18"/>
      <c r="E1150" s="23"/>
      <c r="F1150" s="23"/>
      <c r="G1150" s="65"/>
    </row>
    <row r="1151" spans="1:7" x14ac:dyDescent="0.25">
      <c r="A1151" s="18"/>
      <c r="B1151" s="29"/>
      <c r="C1151" s="18"/>
      <c r="D1151" s="18"/>
      <c r="E1151" s="23"/>
      <c r="F1151" s="23"/>
      <c r="G1151" s="65"/>
    </row>
    <row r="1152" spans="1:7" x14ac:dyDescent="0.25">
      <c r="A1152" s="18"/>
      <c r="B1152" s="29"/>
      <c r="C1152" s="18"/>
      <c r="D1152" s="18"/>
      <c r="E1152" s="23"/>
      <c r="F1152" s="23"/>
      <c r="G1152" s="65"/>
    </row>
    <row r="1153" spans="1:7" x14ac:dyDescent="0.25">
      <c r="A1153" s="18"/>
      <c r="B1153" s="29"/>
      <c r="C1153" s="18"/>
      <c r="D1153" s="18"/>
      <c r="E1153" s="23"/>
      <c r="F1153" s="23"/>
      <c r="G1153" s="65"/>
    </row>
    <row r="1154" spans="1:7" x14ac:dyDescent="0.25">
      <c r="A1154" s="18"/>
      <c r="B1154" s="29"/>
      <c r="C1154" s="18"/>
      <c r="D1154" s="18"/>
      <c r="E1154" s="23"/>
      <c r="F1154" s="23"/>
      <c r="G1154" s="65"/>
    </row>
    <row r="1155" spans="1:7" x14ac:dyDescent="0.25">
      <c r="A1155" s="18"/>
      <c r="B1155" s="29"/>
      <c r="C1155" s="18"/>
      <c r="D1155" s="18"/>
      <c r="E1155" s="23"/>
      <c r="F1155" s="23"/>
      <c r="G1155" s="65"/>
    </row>
    <row r="1156" spans="1:7" x14ac:dyDescent="0.25">
      <c r="A1156" s="18"/>
      <c r="B1156" s="29"/>
      <c r="C1156" s="18"/>
      <c r="D1156" s="18"/>
      <c r="E1156" s="23"/>
      <c r="F1156" s="23"/>
      <c r="G1156" s="65"/>
    </row>
    <row r="1157" spans="1:7" x14ac:dyDescent="0.25">
      <c r="A1157" s="18"/>
      <c r="B1157" s="29"/>
      <c r="C1157" s="18"/>
      <c r="D1157" s="18"/>
      <c r="E1157" s="23"/>
      <c r="F1157" s="23"/>
      <c r="G1157" s="65"/>
    </row>
    <row r="1158" spans="1:7" x14ac:dyDescent="0.25">
      <c r="A1158" s="18"/>
      <c r="B1158" s="29"/>
      <c r="C1158" s="18"/>
      <c r="D1158" s="18"/>
      <c r="E1158" s="23"/>
      <c r="F1158" s="23"/>
      <c r="G1158" s="65"/>
    </row>
    <row r="1159" spans="1:7" x14ac:dyDescent="0.25">
      <c r="A1159" s="18"/>
      <c r="B1159" s="29"/>
      <c r="C1159" s="18"/>
      <c r="D1159" s="18"/>
      <c r="E1159" s="23"/>
      <c r="F1159" s="23"/>
      <c r="G1159" s="65"/>
    </row>
    <row r="1160" spans="1:7" x14ac:dyDescent="0.25">
      <c r="A1160" s="18"/>
      <c r="B1160" s="29"/>
      <c r="C1160" s="18"/>
      <c r="D1160" s="18"/>
      <c r="E1160" s="23"/>
      <c r="F1160" s="23"/>
      <c r="G1160" s="65"/>
    </row>
    <row r="1161" spans="1:7" x14ac:dyDescent="0.25">
      <c r="A1161" s="18"/>
      <c r="B1161" s="29"/>
      <c r="C1161" s="18"/>
      <c r="D1161" s="18"/>
      <c r="E1161" s="23"/>
      <c r="F1161" s="23"/>
      <c r="G1161" s="65"/>
    </row>
    <row r="1162" spans="1:7" x14ac:dyDescent="0.25">
      <c r="A1162" s="18"/>
      <c r="B1162" s="29"/>
      <c r="C1162" s="18"/>
      <c r="D1162" s="18"/>
      <c r="E1162" s="23"/>
      <c r="F1162" s="23"/>
      <c r="G1162" s="65"/>
    </row>
    <row r="1163" spans="1:7" x14ac:dyDescent="0.25">
      <c r="A1163" s="18"/>
      <c r="B1163" s="29"/>
      <c r="C1163" s="18"/>
      <c r="D1163" s="18"/>
      <c r="E1163" s="23"/>
      <c r="F1163" s="23"/>
      <c r="G1163" s="65"/>
    </row>
    <row r="1164" spans="1:7" x14ac:dyDescent="0.25">
      <c r="A1164" s="18"/>
      <c r="B1164" s="29"/>
      <c r="C1164" s="18"/>
      <c r="D1164" s="18"/>
      <c r="E1164" s="23"/>
      <c r="F1164" s="23"/>
      <c r="G1164" s="65"/>
    </row>
    <row r="1165" spans="1:7" x14ac:dyDescent="0.25">
      <c r="A1165" s="18"/>
      <c r="B1165" s="29"/>
      <c r="C1165" s="18"/>
      <c r="D1165" s="18"/>
      <c r="E1165" s="23"/>
      <c r="F1165" s="23"/>
      <c r="G1165" s="65"/>
    </row>
    <row r="1166" spans="1:7" x14ac:dyDescent="0.25">
      <c r="A1166" s="18"/>
      <c r="B1166" s="29"/>
      <c r="C1166" s="18"/>
      <c r="D1166" s="18"/>
      <c r="E1166" s="23"/>
      <c r="F1166" s="23"/>
      <c r="G1166" s="65"/>
    </row>
    <row r="1167" spans="1:7" x14ac:dyDescent="0.25">
      <c r="A1167" s="18"/>
      <c r="B1167" s="29"/>
      <c r="C1167" s="18"/>
      <c r="D1167" s="18"/>
      <c r="E1167" s="23"/>
      <c r="F1167" s="23"/>
      <c r="G1167" s="65"/>
    </row>
    <row r="1168" spans="1:7" x14ac:dyDescent="0.25">
      <c r="A1168" s="18"/>
      <c r="B1168" s="29"/>
      <c r="C1168" s="18"/>
      <c r="D1168" s="18"/>
      <c r="E1168" s="23"/>
      <c r="F1168" s="23"/>
      <c r="G1168" s="65"/>
    </row>
    <row r="1169" spans="1:7" x14ac:dyDescent="0.25">
      <c r="A1169" s="18"/>
      <c r="B1169" s="29"/>
      <c r="C1169" s="18"/>
      <c r="D1169" s="18"/>
      <c r="E1169" s="23"/>
      <c r="F1169" s="23"/>
      <c r="G1169" s="65"/>
    </row>
    <row r="1170" spans="1:7" x14ac:dyDescent="0.25">
      <c r="A1170" s="18"/>
      <c r="B1170" s="29"/>
      <c r="C1170" s="18"/>
      <c r="D1170" s="18"/>
      <c r="E1170" s="23"/>
      <c r="F1170" s="23"/>
      <c r="G1170" s="65"/>
    </row>
    <row r="1171" spans="1:7" x14ac:dyDescent="0.25">
      <c r="A1171" s="18"/>
      <c r="B1171" s="29"/>
      <c r="C1171" s="18"/>
      <c r="D1171" s="18"/>
      <c r="E1171" s="23"/>
      <c r="F1171" s="23"/>
      <c r="G1171" s="65"/>
    </row>
    <row r="1172" spans="1:7" x14ac:dyDescent="0.25">
      <c r="A1172" s="18"/>
      <c r="B1172" s="29"/>
      <c r="C1172" s="18"/>
      <c r="D1172" s="18"/>
      <c r="E1172" s="23"/>
      <c r="F1172" s="23"/>
      <c r="G1172" s="65"/>
    </row>
    <row r="1173" spans="1:7" x14ac:dyDescent="0.25">
      <c r="A1173" s="18"/>
      <c r="B1173" s="29"/>
      <c r="C1173" s="18"/>
      <c r="D1173" s="18"/>
      <c r="E1173" s="23"/>
      <c r="F1173" s="23"/>
      <c r="G1173" s="65"/>
    </row>
    <row r="1174" spans="1:7" x14ac:dyDescent="0.25">
      <c r="A1174" s="18"/>
      <c r="B1174" s="29"/>
      <c r="C1174" s="18"/>
      <c r="D1174" s="18"/>
      <c r="E1174" s="23"/>
      <c r="F1174" s="23"/>
      <c r="G1174" s="65"/>
    </row>
    <row r="1175" spans="1:7" x14ac:dyDescent="0.25">
      <c r="A1175" s="18"/>
      <c r="B1175" s="29"/>
      <c r="C1175" s="18"/>
      <c r="D1175" s="18"/>
      <c r="E1175" s="23"/>
      <c r="F1175" s="23"/>
      <c r="G1175" s="65"/>
    </row>
    <row r="1176" spans="1:7" x14ac:dyDescent="0.25">
      <c r="A1176" s="18"/>
      <c r="B1176" s="29"/>
      <c r="C1176" s="18"/>
      <c r="D1176" s="18"/>
      <c r="E1176" s="23"/>
      <c r="F1176" s="23"/>
      <c r="G1176" s="65"/>
    </row>
    <row r="1177" spans="1:7" x14ac:dyDescent="0.25">
      <c r="A1177" s="18"/>
      <c r="B1177" s="29"/>
      <c r="C1177" s="18"/>
      <c r="D1177" s="18"/>
      <c r="E1177" s="23"/>
      <c r="F1177" s="23"/>
      <c r="G1177" s="65"/>
    </row>
    <row r="1178" spans="1:7" x14ac:dyDescent="0.25">
      <c r="A1178" s="18"/>
      <c r="B1178" s="29"/>
      <c r="C1178" s="18"/>
      <c r="D1178" s="18"/>
      <c r="E1178" s="23"/>
      <c r="F1178" s="23"/>
      <c r="G1178" s="65"/>
    </row>
    <row r="1179" spans="1:7" x14ac:dyDescent="0.25">
      <c r="A1179" s="18"/>
      <c r="B1179" s="29"/>
      <c r="C1179" s="18"/>
      <c r="D1179" s="18"/>
      <c r="E1179" s="23"/>
      <c r="F1179" s="23"/>
      <c r="G1179" s="65"/>
    </row>
    <row r="1180" spans="1:7" x14ac:dyDescent="0.25">
      <c r="A1180" s="18"/>
      <c r="B1180" s="29"/>
      <c r="C1180" s="18"/>
      <c r="D1180" s="18"/>
      <c r="E1180" s="23"/>
      <c r="F1180" s="23"/>
      <c r="G1180" s="65"/>
    </row>
    <row r="1181" spans="1:7" x14ac:dyDescent="0.25">
      <c r="A1181" s="18"/>
      <c r="B1181" s="29"/>
      <c r="C1181" s="18"/>
      <c r="D1181" s="18"/>
      <c r="E1181" s="23"/>
      <c r="F1181" s="23"/>
      <c r="G1181" s="65"/>
    </row>
    <row r="1182" spans="1:7" x14ac:dyDescent="0.25">
      <c r="A1182" s="18"/>
      <c r="B1182" s="29"/>
      <c r="C1182" s="18"/>
      <c r="D1182" s="18"/>
      <c r="E1182" s="23"/>
      <c r="F1182" s="23"/>
      <c r="G1182" s="65"/>
    </row>
    <row r="1183" spans="1:7" x14ac:dyDescent="0.25">
      <c r="A1183" s="18"/>
      <c r="B1183" s="29"/>
      <c r="C1183" s="18"/>
      <c r="D1183" s="18"/>
      <c r="E1183" s="23"/>
      <c r="F1183" s="23"/>
      <c r="G1183" s="65"/>
    </row>
    <row r="1184" spans="1:7" x14ac:dyDescent="0.25">
      <c r="A1184" s="18"/>
      <c r="B1184" s="29"/>
      <c r="C1184" s="18"/>
      <c r="D1184" s="18"/>
      <c r="E1184" s="23"/>
      <c r="F1184" s="23"/>
      <c r="G1184" s="65"/>
    </row>
    <row r="1185" spans="1:7" x14ac:dyDescent="0.25">
      <c r="A1185" s="18"/>
      <c r="B1185" s="29"/>
      <c r="C1185" s="18"/>
      <c r="D1185" s="18"/>
      <c r="E1185" s="23"/>
      <c r="F1185" s="23"/>
      <c r="G1185" s="65"/>
    </row>
    <row r="1186" spans="1:7" x14ac:dyDescent="0.25">
      <c r="A1186" s="18"/>
      <c r="B1186" s="29"/>
      <c r="C1186" s="18"/>
      <c r="D1186" s="18"/>
      <c r="E1186" s="23"/>
      <c r="F1186" s="23"/>
      <c r="G1186" s="65"/>
    </row>
    <row r="1187" spans="1:7" x14ac:dyDescent="0.25">
      <c r="A1187" s="18"/>
      <c r="B1187" s="29"/>
      <c r="C1187" s="18"/>
      <c r="D1187" s="18"/>
      <c r="E1187" s="23"/>
      <c r="F1187" s="23"/>
      <c r="G1187" s="65"/>
    </row>
    <row r="1188" spans="1:7" x14ac:dyDescent="0.25">
      <c r="A1188" s="18"/>
      <c r="B1188" s="29"/>
      <c r="C1188" s="18"/>
      <c r="D1188" s="18"/>
      <c r="E1188" s="23"/>
      <c r="F1188" s="23"/>
      <c r="G1188" s="65"/>
    </row>
    <row r="1189" spans="1:7" x14ac:dyDescent="0.25">
      <c r="A1189" s="18"/>
      <c r="B1189" s="29"/>
      <c r="C1189" s="18"/>
      <c r="D1189" s="18"/>
      <c r="E1189" s="23"/>
      <c r="F1189" s="23"/>
      <c r="G1189" s="65"/>
    </row>
    <row r="1190" spans="1:7" x14ac:dyDescent="0.25">
      <c r="A1190" s="18"/>
      <c r="B1190" s="29"/>
      <c r="C1190" s="18"/>
      <c r="D1190" s="18"/>
      <c r="E1190" s="23"/>
      <c r="F1190" s="23"/>
      <c r="G1190" s="65"/>
    </row>
    <row r="1191" spans="1:7" x14ac:dyDescent="0.25">
      <c r="A1191" s="18"/>
      <c r="B1191" s="29"/>
      <c r="C1191" s="18"/>
      <c r="D1191" s="18"/>
      <c r="E1191" s="23"/>
      <c r="F1191" s="23"/>
      <c r="G1191" s="65"/>
    </row>
    <row r="1192" spans="1:7" x14ac:dyDescent="0.25">
      <c r="A1192" s="18"/>
      <c r="B1192" s="29"/>
      <c r="C1192" s="18"/>
      <c r="D1192" s="18"/>
      <c r="E1192" s="23"/>
      <c r="F1192" s="23"/>
      <c r="G1192" s="65"/>
    </row>
    <row r="1193" spans="1:7" x14ac:dyDescent="0.25">
      <c r="A1193" s="18"/>
      <c r="B1193" s="29"/>
      <c r="C1193" s="18"/>
      <c r="D1193" s="18"/>
      <c r="E1193" s="23"/>
      <c r="F1193" s="23"/>
      <c r="G1193" s="65"/>
    </row>
    <row r="1194" spans="1:7" x14ac:dyDescent="0.25">
      <c r="A1194" s="18"/>
      <c r="B1194" s="29"/>
      <c r="C1194" s="18"/>
      <c r="D1194" s="18"/>
      <c r="E1194" s="23"/>
      <c r="F1194" s="23"/>
      <c r="G1194" s="65"/>
    </row>
    <row r="1195" spans="1:7" x14ac:dyDescent="0.25">
      <c r="A1195" s="18"/>
      <c r="B1195" s="29"/>
      <c r="C1195" s="18"/>
      <c r="D1195" s="18"/>
      <c r="E1195" s="23"/>
      <c r="F1195" s="23"/>
      <c r="G1195" s="65"/>
    </row>
    <row r="1196" spans="1:7" x14ac:dyDescent="0.25">
      <c r="A1196" s="18"/>
      <c r="B1196" s="29"/>
      <c r="C1196" s="18"/>
      <c r="D1196" s="18"/>
      <c r="E1196" s="23"/>
      <c r="F1196" s="23"/>
      <c r="G1196" s="65"/>
    </row>
    <row r="1197" spans="1:7" x14ac:dyDescent="0.25">
      <c r="A1197" s="18"/>
      <c r="B1197" s="29"/>
      <c r="C1197" s="18"/>
      <c r="D1197" s="18"/>
      <c r="E1197" s="23"/>
      <c r="F1197" s="23"/>
      <c r="G1197" s="65"/>
    </row>
    <row r="1198" spans="1:7" x14ac:dyDescent="0.25">
      <c r="A1198" s="18"/>
      <c r="B1198" s="29"/>
      <c r="C1198" s="18"/>
      <c r="D1198" s="18"/>
      <c r="E1198" s="23"/>
      <c r="F1198" s="23"/>
      <c r="G1198" s="65"/>
    </row>
    <row r="1199" spans="1:7" x14ac:dyDescent="0.25">
      <c r="A1199" s="18"/>
      <c r="B1199" s="29"/>
      <c r="C1199" s="18"/>
      <c r="D1199" s="18"/>
      <c r="E1199" s="23"/>
      <c r="F1199" s="23"/>
      <c r="G1199" s="65"/>
    </row>
    <row r="1200" spans="1:7" x14ac:dyDescent="0.25">
      <c r="A1200" s="18"/>
      <c r="B1200" s="29"/>
      <c r="C1200" s="18"/>
      <c r="D1200" s="18"/>
      <c r="E1200" s="23"/>
      <c r="F1200" s="23"/>
      <c r="G1200" s="65"/>
    </row>
    <row r="1201" spans="1:7" x14ac:dyDescent="0.25">
      <c r="A1201" s="18"/>
      <c r="B1201" s="29"/>
      <c r="C1201" s="18"/>
      <c r="D1201" s="18"/>
      <c r="E1201" s="23"/>
      <c r="F1201" s="23"/>
      <c r="G1201" s="65"/>
    </row>
    <row r="1202" spans="1:7" x14ac:dyDescent="0.25">
      <c r="A1202" s="18"/>
      <c r="B1202" s="29"/>
      <c r="C1202" s="18"/>
      <c r="D1202" s="18"/>
      <c r="E1202" s="23"/>
      <c r="F1202" s="23"/>
      <c r="G1202" s="65"/>
    </row>
    <row r="1203" spans="1:7" x14ac:dyDescent="0.25">
      <c r="A1203" s="18"/>
      <c r="B1203" s="29"/>
      <c r="C1203" s="18"/>
      <c r="D1203" s="18"/>
      <c r="E1203" s="23"/>
      <c r="F1203" s="23"/>
      <c r="G1203" s="65"/>
    </row>
    <row r="1204" spans="1:7" x14ac:dyDescent="0.25">
      <c r="A1204" s="18"/>
      <c r="B1204" s="29"/>
      <c r="C1204" s="18"/>
      <c r="D1204" s="18"/>
      <c r="E1204" s="23"/>
      <c r="F1204" s="23"/>
      <c r="G1204" s="65"/>
    </row>
    <row r="1205" spans="1:7" x14ac:dyDescent="0.25">
      <c r="A1205" s="18"/>
      <c r="B1205" s="29"/>
      <c r="C1205" s="18"/>
      <c r="D1205" s="18"/>
      <c r="E1205" s="23"/>
      <c r="F1205" s="23"/>
      <c r="G1205" s="65"/>
    </row>
    <row r="1206" spans="1:7" x14ac:dyDescent="0.25">
      <c r="A1206" s="18"/>
      <c r="B1206" s="29"/>
      <c r="C1206" s="18"/>
      <c r="D1206" s="18"/>
      <c r="E1206" s="23"/>
      <c r="F1206" s="23"/>
      <c r="G1206" s="65"/>
    </row>
    <row r="1207" spans="1:7" x14ac:dyDescent="0.25">
      <c r="A1207" s="18"/>
      <c r="B1207" s="29"/>
      <c r="C1207" s="18"/>
      <c r="D1207" s="18"/>
      <c r="E1207" s="23"/>
      <c r="F1207" s="23"/>
      <c r="G1207" s="65"/>
    </row>
    <row r="1208" spans="1:7" x14ac:dyDescent="0.25">
      <c r="A1208" s="18"/>
      <c r="B1208" s="29"/>
      <c r="C1208" s="18"/>
      <c r="D1208" s="18"/>
      <c r="E1208" s="23"/>
      <c r="F1208" s="23"/>
      <c r="G1208" s="65"/>
    </row>
    <row r="1209" spans="1:7" x14ac:dyDescent="0.25">
      <c r="A1209" s="18"/>
      <c r="B1209" s="29"/>
      <c r="C1209" s="18"/>
      <c r="D1209" s="18"/>
      <c r="E1209" s="23"/>
      <c r="F1209" s="23"/>
      <c r="G1209" s="65"/>
    </row>
    <row r="1210" spans="1:7" x14ac:dyDescent="0.25">
      <c r="A1210" s="18"/>
      <c r="B1210" s="29"/>
      <c r="C1210" s="18"/>
      <c r="D1210" s="18"/>
      <c r="E1210" s="23"/>
      <c r="F1210" s="23"/>
      <c r="G1210" s="65"/>
    </row>
    <row r="1211" spans="1:7" x14ac:dyDescent="0.25">
      <c r="A1211" s="18"/>
      <c r="B1211" s="29"/>
      <c r="C1211" s="18"/>
      <c r="D1211" s="18"/>
      <c r="E1211" s="23"/>
      <c r="F1211" s="23"/>
      <c r="G1211" s="65"/>
    </row>
    <row r="1212" spans="1:7" x14ac:dyDescent="0.25">
      <c r="A1212" s="18"/>
      <c r="B1212" s="29"/>
      <c r="C1212" s="18"/>
      <c r="D1212" s="18"/>
      <c r="E1212" s="23"/>
      <c r="F1212" s="23"/>
      <c r="G1212" s="65"/>
    </row>
    <row r="1213" spans="1:7" x14ac:dyDescent="0.25">
      <c r="A1213" s="18"/>
      <c r="B1213" s="29"/>
      <c r="C1213" s="18"/>
      <c r="D1213" s="18"/>
      <c r="E1213" s="23"/>
      <c r="F1213" s="23"/>
      <c r="G1213" s="65"/>
    </row>
    <row r="1214" spans="1:7" x14ac:dyDescent="0.25">
      <c r="A1214" s="18"/>
      <c r="B1214" s="29"/>
      <c r="C1214" s="18"/>
      <c r="D1214" s="18"/>
      <c r="E1214" s="23"/>
      <c r="F1214" s="23"/>
      <c r="G1214" s="65"/>
    </row>
    <row r="1215" spans="1:7" x14ac:dyDescent="0.25">
      <c r="A1215" s="18"/>
      <c r="B1215" s="29"/>
      <c r="C1215" s="18"/>
      <c r="D1215" s="18"/>
      <c r="E1215" s="23"/>
      <c r="F1215" s="23"/>
      <c r="G1215" s="65"/>
    </row>
    <row r="1216" spans="1:7" x14ac:dyDescent="0.25">
      <c r="A1216" s="18"/>
      <c r="B1216" s="29"/>
      <c r="C1216" s="18"/>
      <c r="D1216" s="18"/>
      <c r="E1216" s="23"/>
      <c r="F1216" s="23"/>
      <c r="G1216" s="65"/>
    </row>
    <row r="1217" spans="1:7" x14ac:dyDescent="0.25">
      <c r="A1217" s="18"/>
      <c r="B1217" s="29"/>
      <c r="C1217" s="18"/>
      <c r="D1217" s="18"/>
      <c r="E1217" s="23"/>
      <c r="F1217" s="23"/>
      <c r="G1217" s="65"/>
    </row>
    <row r="1218" spans="1:7" x14ac:dyDescent="0.25">
      <c r="A1218" s="18"/>
      <c r="B1218" s="29"/>
      <c r="C1218" s="18"/>
      <c r="D1218" s="18"/>
      <c r="E1218" s="23"/>
      <c r="F1218" s="23"/>
      <c r="G1218" s="65"/>
    </row>
    <row r="1219" spans="1:7" x14ac:dyDescent="0.25">
      <c r="A1219" s="18"/>
      <c r="B1219" s="29"/>
      <c r="C1219" s="18"/>
      <c r="D1219" s="18"/>
      <c r="E1219" s="23"/>
      <c r="F1219" s="23"/>
      <c r="G1219" s="65"/>
    </row>
    <row r="1220" spans="1:7" x14ac:dyDescent="0.25">
      <c r="A1220" s="18"/>
      <c r="B1220" s="29"/>
      <c r="C1220" s="18"/>
      <c r="D1220" s="18"/>
      <c r="E1220" s="23"/>
      <c r="F1220" s="23"/>
      <c r="G1220" s="65"/>
    </row>
    <row r="1221" spans="1:7" x14ac:dyDescent="0.25">
      <c r="A1221" s="18"/>
      <c r="B1221" s="29"/>
      <c r="C1221" s="18"/>
      <c r="D1221" s="18"/>
      <c r="E1221" s="23"/>
      <c r="F1221" s="23"/>
      <c r="G1221" s="65"/>
    </row>
    <row r="1222" spans="1:7" x14ac:dyDescent="0.25">
      <c r="A1222" s="18"/>
      <c r="B1222" s="29"/>
      <c r="C1222" s="18"/>
      <c r="D1222" s="18"/>
      <c r="E1222" s="23"/>
      <c r="F1222" s="23"/>
      <c r="G1222" s="65"/>
    </row>
    <row r="1223" spans="1:7" x14ac:dyDescent="0.25">
      <c r="A1223" s="18"/>
      <c r="B1223" s="29"/>
      <c r="C1223" s="18"/>
      <c r="D1223" s="18"/>
      <c r="E1223" s="23"/>
      <c r="F1223" s="23"/>
      <c r="G1223" s="65"/>
    </row>
    <row r="1224" spans="1:7" x14ac:dyDescent="0.25">
      <c r="A1224" s="18"/>
      <c r="B1224" s="29"/>
      <c r="C1224" s="18"/>
      <c r="D1224" s="18"/>
      <c r="E1224" s="23"/>
      <c r="F1224" s="23"/>
      <c r="G1224" s="65"/>
    </row>
    <row r="1225" spans="1:7" x14ac:dyDescent="0.25">
      <c r="A1225" s="18"/>
      <c r="B1225" s="29"/>
      <c r="C1225" s="18"/>
      <c r="D1225" s="18"/>
      <c r="E1225" s="23"/>
      <c r="F1225" s="23"/>
      <c r="G1225" s="65"/>
    </row>
    <row r="1226" spans="1:7" x14ac:dyDescent="0.25">
      <c r="A1226" s="18"/>
      <c r="B1226" s="29"/>
      <c r="C1226" s="18"/>
      <c r="D1226" s="18"/>
      <c r="E1226" s="23"/>
      <c r="F1226" s="23"/>
      <c r="G1226" s="65"/>
    </row>
    <row r="1227" spans="1:7" x14ac:dyDescent="0.25">
      <c r="A1227" s="18"/>
      <c r="B1227" s="29"/>
      <c r="C1227" s="18"/>
      <c r="D1227" s="18"/>
      <c r="E1227" s="23"/>
      <c r="F1227" s="23"/>
      <c r="G1227" s="65"/>
    </row>
    <row r="1228" spans="1:7" x14ac:dyDescent="0.25">
      <c r="A1228" s="18"/>
      <c r="B1228" s="29"/>
      <c r="C1228" s="18"/>
      <c r="D1228" s="18"/>
      <c r="E1228" s="23"/>
      <c r="F1228" s="23"/>
      <c r="G1228" s="65"/>
    </row>
    <row r="1229" spans="1:7" x14ac:dyDescent="0.25">
      <c r="A1229" s="18"/>
      <c r="B1229" s="29"/>
      <c r="C1229" s="18"/>
      <c r="D1229" s="18"/>
      <c r="E1229" s="23"/>
      <c r="F1229" s="23"/>
      <c r="G1229" s="65"/>
    </row>
    <row r="1230" spans="1:7" x14ac:dyDescent="0.25">
      <c r="A1230" s="18"/>
      <c r="B1230" s="29"/>
      <c r="C1230" s="18"/>
      <c r="D1230" s="18"/>
      <c r="E1230" s="23"/>
      <c r="F1230" s="23"/>
      <c r="G1230" s="65"/>
    </row>
    <row r="1231" spans="1:7" x14ac:dyDescent="0.25">
      <c r="A1231" s="18"/>
      <c r="B1231" s="29"/>
      <c r="C1231" s="18"/>
      <c r="D1231" s="18"/>
      <c r="E1231" s="23"/>
      <c r="F1231" s="23"/>
      <c r="G1231" s="65"/>
    </row>
    <row r="1232" spans="1:7" x14ac:dyDescent="0.25">
      <c r="A1232" s="18"/>
      <c r="B1232" s="29"/>
      <c r="C1232" s="18"/>
      <c r="D1232" s="18"/>
      <c r="E1232" s="23"/>
      <c r="F1232" s="23"/>
      <c r="G1232" s="65"/>
    </row>
    <row r="1233" spans="1:7" x14ac:dyDescent="0.25">
      <c r="A1233" s="18"/>
      <c r="B1233" s="29"/>
      <c r="C1233" s="18"/>
      <c r="D1233" s="18"/>
      <c r="E1233" s="23"/>
      <c r="F1233" s="23"/>
      <c r="G1233" s="65"/>
    </row>
    <row r="1234" spans="1:7" x14ac:dyDescent="0.25">
      <c r="A1234" s="18"/>
      <c r="B1234" s="29"/>
      <c r="C1234" s="18"/>
      <c r="D1234" s="18"/>
      <c r="E1234" s="23"/>
      <c r="F1234" s="23"/>
      <c r="G1234" s="65"/>
    </row>
    <row r="1235" spans="1:7" x14ac:dyDescent="0.25">
      <c r="A1235" s="18"/>
      <c r="B1235" s="29"/>
      <c r="C1235" s="18"/>
      <c r="D1235" s="18"/>
      <c r="E1235" s="23"/>
      <c r="F1235" s="23"/>
      <c r="G1235" s="65"/>
    </row>
    <row r="1236" spans="1:7" x14ac:dyDescent="0.25">
      <c r="A1236" s="18"/>
      <c r="B1236" s="29"/>
      <c r="C1236" s="18"/>
      <c r="D1236" s="18"/>
      <c r="E1236" s="23"/>
      <c r="F1236" s="23"/>
      <c r="G1236" s="65"/>
    </row>
    <row r="1237" spans="1:7" x14ac:dyDescent="0.25">
      <c r="A1237" s="18"/>
      <c r="B1237" s="29"/>
      <c r="C1237" s="18"/>
      <c r="D1237" s="18"/>
      <c r="E1237" s="23"/>
      <c r="F1237" s="23"/>
      <c r="G1237" s="65"/>
    </row>
    <row r="1238" spans="1:7" x14ac:dyDescent="0.25">
      <c r="A1238" s="18"/>
      <c r="B1238" s="29"/>
      <c r="C1238" s="18"/>
      <c r="D1238" s="18"/>
      <c r="E1238" s="23"/>
      <c r="F1238" s="23"/>
      <c r="G1238" s="65"/>
    </row>
    <row r="1239" spans="1:7" x14ac:dyDescent="0.25">
      <c r="A1239" s="18"/>
      <c r="B1239" s="29"/>
      <c r="C1239" s="18"/>
      <c r="D1239" s="18"/>
      <c r="E1239" s="23"/>
      <c r="F1239" s="23"/>
      <c r="G1239" s="65"/>
    </row>
    <row r="1240" spans="1:7" x14ac:dyDescent="0.25">
      <c r="A1240" s="18"/>
      <c r="B1240" s="29"/>
      <c r="C1240" s="18"/>
      <c r="D1240" s="18"/>
      <c r="E1240" s="23"/>
      <c r="F1240" s="23"/>
      <c r="G1240" s="65"/>
    </row>
    <row r="1241" spans="1:7" x14ac:dyDescent="0.25">
      <c r="A1241" s="18"/>
      <c r="B1241" s="29"/>
      <c r="C1241" s="18"/>
      <c r="D1241" s="18"/>
      <c r="E1241" s="23"/>
      <c r="F1241" s="23"/>
      <c r="G1241" s="65"/>
    </row>
    <row r="1242" spans="1:7" x14ac:dyDescent="0.25">
      <c r="A1242" s="18"/>
      <c r="B1242" s="29"/>
      <c r="C1242" s="18"/>
      <c r="D1242" s="18"/>
      <c r="E1242" s="23"/>
      <c r="F1242" s="23"/>
      <c r="G1242" s="65"/>
    </row>
    <row r="1243" spans="1:7" x14ac:dyDescent="0.25">
      <c r="A1243" s="18"/>
      <c r="B1243" s="29"/>
      <c r="C1243" s="18"/>
      <c r="D1243" s="18"/>
      <c r="E1243" s="23"/>
      <c r="F1243" s="23"/>
      <c r="G1243" s="65"/>
    </row>
    <row r="1244" spans="1:7" x14ac:dyDescent="0.25">
      <c r="A1244" s="18"/>
      <c r="B1244" s="29"/>
      <c r="C1244" s="18"/>
      <c r="D1244" s="18"/>
      <c r="E1244" s="23"/>
      <c r="F1244" s="23"/>
      <c r="G1244" s="65"/>
    </row>
    <row r="1245" spans="1:7" x14ac:dyDescent="0.25">
      <c r="A1245" s="18"/>
      <c r="B1245" s="29"/>
      <c r="C1245" s="18"/>
      <c r="D1245" s="18"/>
      <c r="E1245" s="23"/>
      <c r="F1245" s="23"/>
      <c r="G1245" s="65"/>
    </row>
    <row r="1246" spans="1:7" x14ac:dyDescent="0.25">
      <c r="A1246" s="18"/>
      <c r="B1246" s="29"/>
      <c r="C1246" s="18"/>
      <c r="D1246" s="18"/>
      <c r="E1246" s="23"/>
      <c r="F1246" s="23"/>
      <c r="G1246" s="65"/>
    </row>
  </sheetData>
  <protectedRanges>
    <protectedRange sqref="A8:G8 A11:G2004" name="Range1"/>
    <protectedRange sqref="A9:G10" name="Range1_1"/>
  </protectedRanges>
  <autoFilter ref="A8:G1054"/>
  <mergeCells count="4">
    <mergeCell ref="A6:D6"/>
    <mergeCell ref="A7:D7"/>
    <mergeCell ref="E7:G7"/>
    <mergeCell ref="A1:E1"/>
  </mergeCells>
  <conditionalFormatting sqref="E11:E1246">
    <cfRule type="containsBlanks" priority="8" stopIfTrue="1">
      <formula>LEN(TRIM(E11))=0</formula>
    </cfRule>
    <cfRule type="cellIs" dxfId="6" priority="9" stopIfTrue="1" operator="equal">
      <formula>"NA"</formula>
    </cfRule>
  </conditionalFormatting>
  <conditionalFormatting sqref="G11:G1246">
    <cfRule type="containsBlanks" priority="1" stopIfTrue="1">
      <formula>LEN(TRIM(G11))=0</formula>
    </cfRule>
    <cfRule type="cellIs" dxfId="5" priority="3" stopIfTrue="1" operator="greaterThan">
      <formula>$G$10</formula>
    </cfRule>
    <cfRule type="cellIs" dxfId="4" priority="4" stopIfTrue="1" operator="greaterThan">
      <formula>$G$9</formula>
    </cfRule>
    <cfRule type="cellIs" dxfId="3" priority="5" stopIfTrue="1" operator="lessThanOrEqual">
      <formula>$G$9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stopIfTrue="1" operator="greaterThan" id="{1A2A91E5-D6DE-4298-BD16-2555F4A99FA1}">
            <xm:f>'\INFORMATICS\PROJECTS\Other Non-EQRO\CDPH\16-17\Analysis\Annual Report 2015-2016\Final Output\Excel Template\[CDPH Annual Report 2015-2016 Template.xlsx]Overview'!#REF!</xm:f>
            <x14:dxf>
              <fill>
                <patternFill>
                  <bgColor theme="5" tint="0.59996337778862885"/>
                </patternFill>
              </fill>
            </x14:dxf>
          </x14:cfRule>
          <x14:cfRule type="cellIs" priority="11" stopIfTrue="1" operator="greaterThan" id="{A5309E14-C162-47DC-B1FB-64F69770DB1B}">
            <xm:f>'\INFORMATICS\PROJECTS\Other Non-EQRO\CDPH\16-17\Analysis\Annual Report 2015-2016\Final Output\Excel Template\[CDPH Annual Report 2015-2016 Template.xlsx]Overview'!#REF!</xm:f>
            <x14:dxf>
              <fill>
                <patternFill>
                  <bgColor theme="6" tint="0.39994506668294322"/>
                </patternFill>
              </fill>
            </x14:dxf>
          </x14:cfRule>
          <x14:cfRule type="cellIs" priority="12" stopIfTrue="1" operator="lessThanOrEqual" id="{AD37958E-5709-49AF-9723-29C70EAADCBB}">
            <xm:f>'\INFORMATICS\PROJECTS\Other Non-EQRO\CDPH\16-17\Analysis\Annual Report 2015-2016\Final Output\Excel Template\[CDPH Annual Report 2015-2016 Template.xlsx]Overview'!#REF!</xm:f>
            <x14:dxf>
              <fill>
                <patternFill>
                  <bgColor rgb="FF00B050"/>
                </patternFill>
              </fill>
            </x14:dxf>
          </x14:cfRule>
          <xm:sqref>E11:E1246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8"/>
  <sheetViews>
    <sheetView workbookViewId="0">
      <selection activeCell="A26" sqref="A26"/>
    </sheetView>
  </sheetViews>
  <sheetFormatPr defaultRowHeight="15" x14ac:dyDescent="0.25"/>
  <cols>
    <col min="1" max="1" width="53.7109375" customWidth="1"/>
    <col min="2" max="2" width="9.5703125" bestFit="1" customWidth="1"/>
    <col min="3" max="3" width="11" style="4" bestFit="1" customWidth="1"/>
    <col min="4" max="4" width="13.7109375" customWidth="1"/>
    <col min="5" max="5" width="12.7109375" bestFit="1" customWidth="1"/>
    <col min="6" max="6" width="9.28515625" bestFit="1" customWidth="1"/>
    <col min="7" max="7" width="18.42578125" style="16" bestFit="1" customWidth="1"/>
    <col min="8" max="8" width="20" hidden="1" customWidth="1"/>
    <col min="9" max="9" width="20" style="16" hidden="1" customWidth="1"/>
    <col min="10" max="10" width="20" hidden="1" customWidth="1"/>
    <col min="11" max="11" width="20" style="16" hidden="1" customWidth="1"/>
  </cols>
  <sheetData>
    <row r="1" spans="1:11" x14ac:dyDescent="0.25">
      <c r="A1" s="7" t="s">
        <v>580</v>
      </c>
      <c r="B1" s="8"/>
      <c r="C1" s="9"/>
      <c r="D1" s="8"/>
      <c r="E1" s="8"/>
      <c r="F1" s="8"/>
      <c r="G1" s="14"/>
      <c r="H1" s="8"/>
      <c r="I1" s="14"/>
      <c r="J1" s="8"/>
      <c r="K1" s="17"/>
    </row>
    <row r="2" spans="1:11" ht="45" x14ac:dyDescent="0.25">
      <c r="A2" s="1" t="s">
        <v>573</v>
      </c>
      <c r="B2" s="1" t="s">
        <v>574</v>
      </c>
      <c r="C2" s="2" t="s">
        <v>575</v>
      </c>
      <c r="D2" s="3" t="s">
        <v>576</v>
      </c>
      <c r="E2" s="6" t="s">
        <v>577</v>
      </c>
      <c r="F2" s="1" t="s">
        <v>578</v>
      </c>
      <c r="G2" s="5" t="s">
        <v>579</v>
      </c>
    </row>
    <row r="3" spans="1:11" x14ac:dyDescent="0.25">
      <c r="A3" s="10" t="s">
        <v>7</v>
      </c>
      <c r="B3" s="11">
        <v>3418</v>
      </c>
      <c r="C3" s="12">
        <v>110001250</v>
      </c>
      <c r="D3" s="13">
        <v>206174005</v>
      </c>
      <c r="E3" s="11">
        <v>30</v>
      </c>
      <c r="F3" s="11">
        <v>0</v>
      </c>
      <c r="G3" s="15">
        <v>0</v>
      </c>
    </row>
    <row r="4" spans="1:11" x14ac:dyDescent="0.25">
      <c r="A4" s="10" t="s">
        <v>15</v>
      </c>
      <c r="B4" s="11">
        <v>3438</v>
      </c>
      <c r="C4" s="12">
        <v>10000208</v>
      </c>
      <c r="D4" s="13">
        <v>206494001</v>
      </c>
      <c r="E4" s="11">
        <v>30</v>
      </c>
      <c r="F4" s="11">
        <v>0</v>
      </c>
      <c r="G4" s="15">
        <v>0</v>
      </c>
    </row>
    <row r="5" spans="1:11" x14ac:dyDescent="0.25">
      <c r="A5" s="10" t="s">
        <v>19</v>
      </c>
      <c r="B5" s="11">
        <v>3446</v>
      </c>
      <c r="C5" s="12">
        <v>110000467</v>
      </c>
      <c r="D5" s="13">
        <v>206484004</v>
      </c>
      <c r="E5" s="11">
        <v>30</v>
      </c>
      <c r="F5" s="11">
        <v>0</v>
      </c>
      <c r="G5" s="15">
        <v>0</v>
      </c>
    </row>
    <row r="6" spans="1:11" x14ac:dyDescent="0.25">
      <c r="A6" s="10" t="s">
        <v>22</v>
      </c>
      <c r="B6" s="11">
        <v>3452</v>
      </c>
      <c r="C6" s="12">
        <v>20000043</v>
      </c>
      <c r="D6" s="13">
        <v>206010953</v>
      </c>
      <c r="E6" s="11">
        <v>55</v>
      </c>
      <c r="F6" s="11">
        <v>0</v>
      </c>
      <c r="G6" s="15">
        <v>0</v>
      </c>
    </row>
    <row r="7" spans="1:11" x14ac:dyDescent="0.25">
      <c r="A7" s="10" t="s">
        <v>35</v>
      </c>
      <c r="B7" s="11">
        <v>3478</v>
      </c>
      <c r="C7" s="12">
        <v>20000037</v>
      </c>
      <c r="D7" s="13">
        <v>206013647</v>
      </c>
      <c r="E7" s="11">
        <v>35</v>
      </c>
      <c r="F7" s="11">
        <v>0</v>
      </c>
      <c r="G7" s="15">
        <v>0</v>
      </c>
    </row>
    <row r="8" spans="1:11" x14ac:dyDescent="0.25">
      <c r="A8" s="10" t="s">
        <v>36</v>
      </c>
      <c r="B8" s="11">
        <v>3482</v>
      </c>
      <c r="C8" s="12">
        <v>140000083</v>
      </c>
      <c r="D8" s="13">
        <v>206073366</v>
      </c>
      <c r="E8" s="11">
        <v>33</v>
      </c>
      <c r="F8" s="11">
        <v>0</v>
      </c>
      <c r="G8" s="15">
        <v>0</v>
      </c>
    </row>
    <row r="9" spans="1:11" x14ac:dyDescent="0.25">
      <c r="A9" s="10" t="s">
        <v>41</v>
      </c>
      <c r="B9" s="11">
        <v>3490</v>
      </c>
      <c r="C9" s="12">
        <v>140001185</v>
      </c>
      <c r="D9" s="13">
        <v>206074085</v>
      </c>
      <c r="E9" s="11">
        <v>31</v>
      </c>
      <c r="F9" s="11">
        <v>0</v>
      </c>
      <c r="G9" s="15">
        <v>0</v>
      </c>
    </row>
    <row r="10" spans="1:11" x14ac:dyDescent="0.25">
      <c r="A10" s="10" t="s">
        <v>52</v>
      </c>
      <c r="B10" s="11">
        <v>3533</v>
      </c>
      <c r="C10" s="12">
        <v>140001291</v>
      </c>
      <c r="D10" s="13">
        <v>206010874</v>
      </c>
      <c r="E10" s="11">
        <v>30</v>
      </c>
      <c r="F10" s="11">
        <v>0</v>
      </c>
      <c r="G10" s="15">
        <v>0</v>
      </c>
    </row>
    <row r="11" spans="1:11" x14ac:dyDescent="0.25">
      <c r="A11" s="10" t="s">
        <v>57</v>
      </c>
      <c r="B11" s="11">
        <v>3548</v>
      </c>
      <c r="C11" s="12">
        <v>140000062</v>
      </c>
      <c r="D11" s="13">
        <v>206071095</v>
      </c>
      <c r="E11" s="11">
        <v>69</v>
      </c>
      <c r="F11" s="11">
        <v>0</v>
      </c>
      <c r="G11" s="15">
        <v>0</v>
      </c>
    </row>
    <row r="12" spans="1:11" x14ac:dyDescent="0.25">
      <c r="A12" s="10" t="s">
        <v>58</v>
      </c>
      <c r="B12" s="11">
        <v>3551</v>
      </c>
      <c r="C12" s="12">
        <v>20000275</v>
      </c>
      <c r="D12" s="13">
        <v>206010988</v>
      </c>
      <c r="E12" s="11">
        <v>37</v>
      </c>
      <c r="F12" s="11">
        <v>0</v>
      </c>
      <c r="G12" s="15">
        <v>0</v>
      </c>
    </row>
    <row r="13" spans="1:11" x14ac:dyDescent="0.25">
      <c r="A13" s="10" t="s">
        <v>62</v>
      </c>
      <c r="B13" s="11">
        <v>3562</v>
      </c>
      <c r="C13" s="12">
        <v>30001829</v>
      </c>
      <c r="D13" s="13">
        <v>206344001</v>
      </c>
      <c r="E13" s="11">
        <v>57</v>
      </c>
      <c r="F13" s="11">
        <v>0</v>
      </c>
      <c r="G13" s="15">
        <v>0</v>
      </c>
    </row>
    <row r="14" spans="1:11" x14ac:dyDescent="0.25">
      <c r="A14" s="10" t="s">
        <v>70</v>
      </c>
      <c r="B14" s="11">
        <v>3573</v>
      </c>
      <c r="C14" s="12">
        <v>100000031</v>
      </c>
      <c r="D14" s="13">
        <v>206500821</v>
      </c>
      <c r="E14" s="11">
        <v>38</v>
      </c>
      <c r="F14" s="11">
        <v>0</v>
      </c>
      <c r="G14" s="15">
        <v>0</v>
      </c>
    </row>
    <row r="15" spans="1:11" x14ac:dyDescent="0.25">
      <c r="A15" s="10" t="s">
        <v>79</v>
      </c>
      <c r="B15" s="11">
        <v>3589</v>
      </c>
      <c r="C15" s="12">
        <v>100000051</v>
      </c>
      <c r="D15" s="13">
        <v>206502364</v>
      </c>
      <c r="E15" s="11">
        <v>33</v>
      </c>
      <c r="F15" s="11">
        <v>0</v>
      </c>
      <c r="G15" s="15">
        <v>0</v>
      </c>
    </row>
    <row r="16" spans="1:11" x14ac:dyDescent="0.25">
      <c r="A16" s="10" t="s">
        <v>80</v>
      </c>
      <c r="B16" s="11">
        <v>3591</v>
      </c>
      <c r="C16" s="12">
        <v>30000053</v>
      </c>
      <c r="D16" s="13">
        <v>206342207</v>
      </c>
      <c r="E16" s="11">
        <v>32</v>
      </c>
      <c r="F16" s="11">
        <v>0</v>
      </c>
      <c r="G16" s="15">
        <v>0</v>
      </c>
    </row>
    <row r="17" spans="1:7" x14ac:dyDescent="0.25">
      <c r="A17" s="10" t="s">
        <v>86</v>
      </c>
      <c r="B17" s="11">
        <v>3600</v>
      </c>
      <c r="C17" s="12">
        <v>30000063</v>
      </c>
      <c r="D17" s="13">
        <v>206092347</v>
      </c>
      <c r="E17" s="11">
        <v>39</v>
      </c>
      <c r="F17" s="11">
        <v>0</v>
      </c>
      <c r="G17" s="15">
        <v>0</v>
      </c>
    </row>
    <row r="18" spans="1:7" x14ac:dyDescent="0.25">
      <c r="A18" s="10" t="s">
        <v>91</v>
      </c>
      <c r="B18" s="11">
        <v>3609</v>
      </c>
      <c r="C18" s="12">
        <v>100000826</v>
      </c>
      <c r="D18" s="13">
        <v>206394007</v>
      </c>
      <c r="E18" s="11">
        <v>30</v>
      </c>
      <c r="F18" s="11">
        <v>0</v>
      </c>
      <c r="G18" s="15">
        <v>0</v>
      </c>
    </row>
    <row r="19" spans="1:7" x14ac:dyDescent="0.25">
      <c r="A19" s="10" t="s">
        <v>96</v>
      </c>
      <c r="B19" s="11">
        <v>3614</v>
      </c>
      <c r="C19" s="12">
        <v>30000074</v>
      </c>
      <c r="D19" s="13">
        <v>206030915</v>
      </c>
      <c r="E19" s="11">
        <v>43</v>
      </c>
      <c r="F19" s="11">
        <v>0</v>
      </c>
      <c r="G19" s="15">
        <v>0</v>
      </c>
    </row>
    <row r="20" spans="1:7" x14ac:dyDescent="0.25">
      <c r="A20" s="10" t="s">
        <v>98</v>
      </c>
      <c r="B20" s="11">
        <v>3618</v>
      </c>
      <c r="C20" s="12">
        <v>30000820</v>
      </c>
      <c r="D20" s="13">
        <v>206344022</v>
      </c>
      <c r="E20" s="11">
        <v>37</v>
      </c>
      <c r="F20" s="11">
        <v>0</v>
      </c>
      <c r="G20" s="15">
        <v>0</v>
      </c>
    </row>
    <row r="21" spans="1:7" x14ac:dyDescent="0.25">
      <c r="A21" s="10" t="s">
        <v>109</v>
      </c>
      <c r="B21" s="11">
        <v>3649</v>
      </c>
      <c r="C21" s="12">
        <v>30000288</v>
      </c>
      <c r="D21" s="13">
        <v>206504002</v>
      </c>
      <c r="E21" s="11">
        <v>31</v>
      </c>
      <c r="F21" s="11">
        <v>0</v>
      </c>
      <c r="G21" s="15">
        <v>0</v>
      </c>
    </row>
    <row r="22" spans="1:7" x14ac:dyDescent="0.25">
      <c r="A22" s="10" t="s">
        <v>115</v>
      </c>
      <c r="B22" s="11">
        <v>3663</v>
      </c>
      <c r="C22" s="12">
        <v>40000013</v>
      </c>
      <c r="D22" s="13">
        <v>206100689</v>
      </c>
      <c r="E22" s="11">
        <v>39</v>
      </c>
      <c r="F22" s="11">
        <v>0</v>
      </c>
      <c r="G22" s="15">
        <v>0</v>
      </c>
    </row>
    <row r="23" spans="1:7" x14ac:dyDescent="0.25">
      <c r="A23" s="10" t="s">
        <v>116</v>
      </c>
      <c r="B23" s="11">
        <v>3664</v>
      </c>
      <c r="C23" s="12">
        <v>40000014</v>
      </c>
      <c r="D23" s="13">
        <v>206105014</v>
      </c>
      <c r="E23" s="11">
        <v>35</v>
      </c>
      <c r="F23" s="11">
        <v>0</v>
      </c>
      <c r="G23" s="15">
        <v>0</v>
      </c>
    </row>
    <row r="24" spans="1:7" x14ac:dyDescent="0.25">
      <c r="A24" s="10" t="s">
        <v>120</v>
      </c>
      <c r="B24" s="11">
        <v>3673</v>
      </c>
      <c r="C24" s="12">
        <v>40000037</v>
      </c>
      <c r="D24" s="13">
        <v>206100715</v>
      </c>
      <c r="E24" s="11">
        <v>35</v>
      </c>
      <c r="F24" s="11">
        <v>0</v>
      </c>
      <c r="G24" s="15">
        <v>0</v>
      </c>
    </row>
    <row r="25" spans="1:7" x14ac:dyDescent="0.25">
      <c r="A25" s="10" t="s">
        <v>122</v>
      </c>
      <c r="B25" s="11">
        <v>3678</v>
      </c>
      <c r="C25" s="12">
        <v>40000042</v>
      </c>
      <c r="D25" s="13">
        <v>206160724</v>
      </c>
      <c r="E25" s="11">
        <v>55</v>
      </c>
      <c r="F25" s="11">
        <v>0</v>
      </c>
      <c r="G25" s="15">
        <v>0</v>
      </c>
    </row>
    <row r="26" spans="1:7" x14ac:dyDescent="0.25">
      <c r="A26" s="10" t="s">
        <v>131</v>
      </c>
      <c r="B26" s="11">
        <v>3689</v>
      </c>
      <c r="C26" s="12">
        <v>120001477</v>
      </c>
      <c r="D26" s="13">
        <v>206542063</v>
      </c>
      <c r="E26" s="11">
        <v>42</v>
      </c>
      <c r="F26" s="11">
        <v>0</v>
      </c>
      <c r="G26" s="15">
        <v>0</v>
      </c>
    </row>
    <row r="27" spans="1:7" x14ac:dyDescent="0.25">
      <c r="A27" s="10" t="s">
        <v>136</v>
      </c>
      <c r="B27" s="11">
        <v>3700</v>
      </c>
      <c r="C27" s="12">
        <v>40000010</v>
      </c>
      <c r="D27" s="13">
        <v>206100778</v>
      </c>
      <c r="E27" s="11">
        <v>58</v>
      </c>
      <c r="F27" s="11">
        <v>0</v>
      </c>
      <c r="G27" s="15">
        <v>0</v>
      </c>
    </row>
    <row r="28" spans="1:7" x14ac:dyDescent="0.25">
      <c r="A28" s="10" t="s">
        <v>137</v>
      </c>
      <c r="B28" s="11">
        <v>3702</v>
      </c>
      <c r="C28" s="12">
        <v>120001522</v>
      </c>
      <c r="D28" s="13">
        <v>206544041</v>
      </c>
      <c r="E28" s="11">
        <v>45</v>
      </c>
      <c r="F28" s="11">
        <v>0</v>
      </c>
      <c r="G28" s="15">
        <v>0</v>
      </c>
    </row>
    <row r="29" spans="1:7" x14ac:dyDescent="0.25">
      <c r="A29" s="10" t="s">
        <v>139</v>
      </c>
      <c r="B29" s="11">
        <v>3708</v>
      </c>
      <c r="C29" s="12">
        <v>40000060</v>
      </c>
      <c r="D29" s="13">
        <v>206100799</v>
      </c>
      <c r="E29" s="11">
        <v>30</v>
      </c>
      <c r="F29" s="11">
        <v>0</v>
      </c>
      <c r="G29" s="15">
        <v>0</v>
      </c>
    </row>
    <row r="30" spans="1:7" x14ac:dyDescent="0.25">
      <c r="A30" s="10" t="s">
        <v>144</v>
      </c>
      <c r="B30" s="11">
        <v>3717</v>
      </c>
      <c r="C30" s="12">
        <v>120001431</v>
      </c>
      <c r="D30" s="13">
        <v>206540075</v>
      </c>
      <c r="E30" s="11">
        <v>71</v>
      </c>
      <c r="F30" s="11">
        <v>0</v>
      </c>
      <c r="G30" s="15">
        <v>0</v>
      </c>
    </row>
    <row r="31" spans="1:7" x14ac:dyDescent="0.25">
      <c r="A31" s="10" t="s">
        <v>145</v>
      </c>
      <c r="B31" s="11">
        <v>3719</v>
      </c>
      <c r="C31" s="12">
        <v>40001040</v>
      </c>
      <c r="D31" s="13">
        <v>206104078</v>
      </c>
      <c r="E31" s="11">
        <v>46</v>
      </c>
      <c r="F31" s="11">
        <v>0</v>
      </c>
      <c r="G31" s="15">
        <v>0</v>
      </c>
    </row>
    <row r="32" spans="1:7" x14ac:dyDescent="0.25">
      <c r="A32" s="10" t="s">
        <v>150</v>
      </c>
      <c r="B32" s="11">
        <v>3732</v>
      </c>
      <c r="C32" s="12">
        <v>50000006</v>
      </c>
      <c r="D32" s="13">
        <v>206560823</v>
      </c>
      <c r="E32" s="11">
        <v>31</v>
      </c>
      <c r="F32" s="11">
        <v>0</v>
      </c>
      <c r="G32" s="15">
        <v>0</v>
      </c>
    </row>
    <row r="33" spans="1:7" x14ac:dyDescent="0.25">
      <c r="A33" s="10" t="s">
        <v>151</v>
      </c>
      <c r="B33" s="11">
        <v>3733</v>
      </c>
      <c r="C33" s="12">
        <v>50000046</v>
      </c>
      <c r="D33" s="13">
        <v>206420607</v>
      </c>
      <c r="E33" s="11">
        <v>30</v>
      </c>
      <c r="F33" s="11">
        <v>0</v>
      </c>
      <c r="G33" s="15">
        <v>0</v>
      </c>
    </row>
    <row r="34" spans="1:7" x14ac:dyDescent="0.25">
      <c r="A34" s="10" t="s">
        <v>152</v>
      </c>
      <c r="B34" s="11">
        <v>3736</v>
      </c>
      <c r="C34" s="12">
        <v>50000048</v>
      </c>
      <c r="D34" s="13">
        <v>206400477</v>
      </c>
      <c r="E34" s="11">
        <v>32</v>
      </c>
      <c r="F34" s="11">
        <v>0</v>
      </c>
      <c r="G34" s="15">
        <v>0</v>
      </c>
    </row>
    <row r="35" spans="1:7" x14ac:dyDescent="0.25">
      <c r="A35" s="10" t="s">
        <v>155</v>
      </c>
      <c r="B35" s="11">
        <v>3741</v>
      </c>
      <c r="C35" s="12">
        <v>50000054</v>
      </c>
      <c r="D35" s="13" t="s">
        <v>20</v>
      </c>
      <c r="E35" s="11">
        <v>52</v>
      </c>
      <c r="F35" s="11">
        <v>0</v>
      </c>
      <c r="G35" s="15">
        <v>0</v>
      </c>
    </row>
    <row r="36" spans="1:7" x14ac:dyDescent="0.25">
      <c r="A36" s="10" t="s">
        <v>164</v>
      </c>
      <c r="B36" s="11">
        <v>3759</v>
      </c>
      <c r="C36" s="12">
        <v>120000375</v>
      </c>
      <c r="D36" s="13">
        <v>206150795</v>
      </c>
      <c r="E36" s="11">
        <v>60</v>
      </c>
      <c r="F36" s="11">
        <v>0</v>
      </c>
      <c r="G36" s="15">
        <v>0</v>
      </c>
    </row>
    <row r="37" spans="1:7" x14ac:dyDescent="0.25">
      <c r="A37" s="10" t="s">
        <v>166</v>
      </c>
      <c r="B37" s="11">
        <v>3763</v>
      </c>
      <c r="C37" s="12">
        <v>50000067</v>
      </c>
      <c r="D37" s="13">
        <v>206560531</v>
      </c>
      <c r="E37" s="11">
        <v>35</v>
      </c>
      <c r="F37" s="11">
        <v>0</v>
      </c>
      <c r="G37" s="15">
        <v>0</v>
      </c>
    </row>
    <row r="38" spans="1:7" x14ac:dyDescent="0.25">
      <c r="A38" s="10" t="s">
        <v>170</v>
      </c>
      <c r="B38" s="11">
        <v>3773</v>
      </c>
      <c r="C38" s="12">
        <v>50000131</v>
      </c>
      <c r="D38" s="13">
        <v>206401892</v>
      </c>
      <c r="E38" s="11">
        <v>36</v>
      </c>
      <c r="F38" s="11">
        <v>0</v>
      </c>
      <c r="G38" s="15">
        <v>0</v>
      </c>
    </row>
    <row r="39" spans="1:7" x14ac:dyDescent="0.25">
      <c r="A39" s="10" t="s">
        <v>172</v>
      </c>
      <c r="B39" s="11">
        <v>3776</v>
      </c>
      <c r="C39" s="12">
        <v>60000031</v>
      </c>
      <c r="D39" s="13">
        <v>206301120</v>
      </c>
      <c r="E39" s="11">
        <v>38</v>
      </c>
      <c r="F39" s="11">
        <v>0</v>
      </c>
      <c r="G39" s="15">
        <v>0</v>
      </c>
    </row>
    <row r="40" spans="1:7" x14ac:dyDescent="0.25">
      <c r="A40" s="10" t="s">
        <v>178</v>
      </c>
      <c r="B40" s="11">
        <v>3786</v>
      </c>
      <c r="C40" s="12">
        <v>80001536</v>
      </c>
      <c r="D40" s="13">
        <v>206301134</v>
      </c>
      <c r="E40" s="11">
        <v>40</v>
      </c>
      <c r="F40" s="11">
        <v>0</v>
      </c>
      <c r="G40" s="15">
        <v>0</v>
      </c>
    </row>
    <row r="41" spans="1:7" x14ac:dyDescent="0.25">
      <c r="A41" s="10" t="s">
        <v>187</v>
      </c>
      <c r="B41" s="11">
        <v>3807</v>
      </c>
      <c r="C41" s="12">
        <v>60000978</v>
      </c>
      <c r="D41" s="13">
        <v>206304055</v>
      </c>
      <c r="E41" s="11">
        <v>36</v>
      </c>
      <c r="F41" s="11">
        <v>0</v>
      </c>
      <c r="G41" s="15">
        <v>0</v>
      </c>
    </row>
    <row r="42" spans="1:7" x14ac:dyDescent="0.25">
      <c r="A42" s="10" t="s">
        <v>196</v>
      </c>
      <c r="B42" s="11">
        <v>3826</v>
      </c>
      <c r="C42" s="12">
        <v>60001154</v>
      </c>
      <c r="D42" s="13" t="s">
        <v>20</v>
      </c>
      <c r="E42" s="11">
        <v>36</v>
      </c>
      <c r="F42" s="11">
        <v>0</v>
      </c>
      <c r="G42" s="15">
        <v>0</v>
      </c>
    </row>
    <row r="43" spans="1:7" x14ac:dyDescent="0.25">
      <c r="A43" s="10" t="s">
        <v>199</v>
      </c>
      <c r="B43" s="11">
        <v>3834</v>
      </c>
      <c r="C43" s="12">
        <v>60000126</v>
      </c>
      <c r="D43" s="13">
        <v>206301281</v>
      </c>
      <c r="E43" s="11">
        <v>47</v>
      </c>
      <c r="F43" s="11">
        <v>0</v>
      </c>
      <c r="G43" s="15">
        <v>0</v>
      </c>
    </row>
    <row r="44" spans="1:7" x14ac:dyDescent="0.25">
      <c r="A44" s="10" t="s">
        <v>200</v>
      </c>
      <c r="B44" s="11">
        <v>3836</v>
      </c>
      <c r="C44" s="12">
        <v>60000156</v>
      </c>
      <c r="D44" s="13">
        <v>206301348</v>
      </c>
      <c r="E44" s="11">
        <v>81</v>
      </c>
      <c r="F44" s="11">
        <v>0</v>
      </c>
      <c r="G44" s="15">
        <v>0</v>
      </c>
    </row>
    <row r="45" spans="1:7" x14ac:dyDescent="0.25">
      <c r="A45" s="10" t="s">
        <v>202</v>
      </c>
      <c r="B45" s="11">
        <v>3840</v>
      </c>
      <c r="C45" s="12">
        <v>60000923</v>
      </c>
      <c r="D45" s="13">
        <v>206304033</v>
      </c>
      <c r="E45" s="11">
        <v>46</v>
      </c>
      <c r="F45" s="11">
        <v>0</v>
      </c>
      <c r="G45" s="15">
        <v>0</v>
      </c>
    </row>
    <row r="46" spans="1:7" x14ac:dyDescent="0.25">
      <c r="A46" s="10" t="s">
        <v>205</v>
      </c>
      <c r="B46" s="11">
        <v>3847</v>
      </c>
      <c r="C46" s="12">
        <v>70000027</v>
      </c>
      <c r="D46" s="13">
        <v>206270722</v>
      </c>
      <c r="E46" s="11">
        <v>38</v>
      </c>
      <c r="F46" s="11">
        <v>0</v>
      </c>
      <c r="G46" s="15">
        <v>0</v>
      </c>
    </row>
    <row r="47" spans="1:7" x14ac:dyDescent="0.25">
      <c r="A47" s="10" t="s">
        <v>215</v>
      </c>
      <c r="B47" s="11">
        <v>3876</v>
      </c>
      <c r="C47" s="12">
        <v>70000426</v>
      </c>
      <c r="D47" s="13" t="s">
        <v>20</v>
      </c>
      <c r="E47" s="11">
        <v>40</v>
      </c>
      <c r="F47" s="11">
        <v>0</v>
      </c>
      <c r="G47" s="15">
        <v>0</v>
      </c>
    </row>
    <row r="48" spans="1:7" x14ac:dyDescent="0.25">
      <c r="A48" s="10" t="s">
        <v>225</v>
      </c>
      <c r="B48" s="11">
        <v>3900</v>
      </c>
      <c r="C48" s="12">
        <v>220001030</v>
      </c>
      <c r="D48" s="13">
        <v>206430840</v>
      </c>
      <c r="E48" s="11">
        <v>31</v>
      </c>
      <c r="F48" s="11">
        <v>0</v>
      </c>
      <c r="G48" s="15">
        <v>0</v>
      </c>
    </row>
    <row r="49" spans="1:7" x14ac:dyDescent="0.25">
      <c r="A49" s="10" t="s">
        <v>226</v>
      </c>
      <c r="B49" s="11">
        <v>3901</v>
      </c>
      <c r="C49" s="12">
        <v>70000049</v>
      </c>
      <c r="D49" s="13">
        <v>206440764</v>
      </c>
      <c r="E49" s="11">
        <v>36</v>
      </c>
      <c r="F49" s="11">
        <v>0</v>
      </c>
      <c r="G49" s="15">
        <v>0</v>
      </c>
    </row>
    <row r="50" spans="1:7" x14ac:dyDescent="0.25">
      <c r="A50" s="10" t="s">
        <v>228</v>
      </c>
      <c r="B50" s="11">
        <v>3905</v>
      </c>
      <c r="C50" s="12">
        <v>70000009</v>
      </c>
      <c r="D50" s="13">
        <v>206431468</v>
      </c>
      <c r="E50" s="11">
        <v>30</v>
      </c>
      <c r="F50" s="11">
        <v>0</v>
      </c>
      <c r="G50" s="15">
        <v>0</v>
      </c>
    </row>
    <row r="51" spans="1:7" x14ac:dyDescent="0.25">
      <c r="A51" s="10" t="s">
        <v>236</v>
      </c>
      <c r="B51" s="11">
        <v>3925</v>
      </c>
      <c r="C51" s="12">
        <v>70000094</v>
      </c>
      <c r="D51" s="13">
        <v>206441702</v>
      </c>
      <c r="E51" s="11">
        <v>52</v>
      </c>
      <c r="F51" s="11">
        <v>0</v>
      </c>
      <c r="G51" s="15">
        <v>0</v>
      </c>
    </row>
    <row r="52" spans="1:7" x14ac:dyDescent="0.25">
      <c r="A52" s="10" t="s">
        <v>243</v>
      </c>
      <c r="B52" s="11">
        <v>3937</v>
      </c>
      <c r="C52" s="12">
        <v>90000051</v>
      </c>
      <c r="D52" s="13">
        <v>206370703</v>
      </c>
      <c r="E52" s="11">
        <v>42</v>
      </c>
      <c r="F52" s="11">
        <v>0</v>
      </c>
      <c r="G52" s="15">
        <v>0</v>
      </c>
    </row>
    <row r="53" spans="1:7" x14ac:dyDescent="0.25">
      <c r="A53" s="10" t="s">
        <v>262</v>
      </c>
      <c r="B53" s="11">
        <v>3988</v>
      </c>
      <c r="C53" s="12">
        <v>90000006</v>
      </c>
      <c r="D53" s="13">
        <v>206370750</v>
      </c>
      <c r="E53" s="11">
        <v>34</v>
      </c>
      <c r="F53" s="11">
        <v>0</v>
      </c>
      <c r="G53" s="15">
        <v>0</v>
      </c>
    </row>
    <row r="54" spans="1:7" x14ac:dyDescent="0.25">
      <c r="A54" s="10" t="s">
        <v>264</v>
      </c>
      <c r="B54" s="11">
        <v>3995</v>
      </c>
      <c r="C54" s="12">
        <v>80000835</v>
      </c>
      <c r="D54" s="13">
        <v>206374064</v>
      </c>
      <c r="E54" s="11">
        <v>38</v>
      </c>
      <c r="F54" s="11">
        <v>0</v>
      </c>
      <c r="G54" s="15">
        <v>0</v>
      </c>
    </row>
    <row r="55" spans="1:7" x14ac:dyDescent="0.25">
      <c r="A55" s="10" t="s">
        <v>267</v>
      </c>
      <c r="B55" s="11">
        <v>4003</v>
      </c>
      <c r="C55" s="12">
        <v>90000084</v>
      </c>
      <c r="D55" s="13">
        <v>206371598</v>
      </c>
      <c r="E55" s="11">
        <v>31</v>
      </c>
      <c r="F55" s="11">
        <v>0</v>
      </c>
      <c r="G55" s="15">
        <v>0</v>
      </c>
    </row>
    <row r="56" spans="1:7" x14ac:dyDescent="0.25">
      <c r="A56" s="10" t="s">
        <v>282</v>
      </c>
      <c r="B56" s="11">
        <v>4054</v>
      </c>
      <c r="C56" s="12">
        <v>220000082</v>
      </c>
      <c r="D56" s="13">
        <v>206380938</v>
      </c>
      <c r="E56" s="11">
        <v>38</v>
      </c>
      <c r="F56" s="11">
        <v>0</v>
      </c>
      <c r="G56" s="15">
        <v>0</v>
      </c>
    </row>
    <row r="57" spans="1:7" x14ac:dyDescent="0.25">
      <c r="A57" s="10" t="s">
        <v>284</v>
      </c>
      <c r="B57" s="11">
        <v>4067</v>
      </c>
      <c r="C57" s="12">
        <v>220000084</v>
      </c>
      <c r="D57" s="13">
        <v>206380948</v>
      </c>
      <c r="E57" s="11">
        <v>33</v>
      </c>
      <c r="F57" s="11">
        <v>0</v>
      </c>
      <c r="G57" s="15">
        <v>0</v>
      </c>
    </row>
    <row r="58" spans="1:7" x14ac:dyDescent="0.25">
      <c r="A58" s="10" t="s">
        <v>292</v>
      </c>
      <c r="B58" s="11">
        <v>4092</v>
      </c>
      <c r="C58" s="12">
        <v>230000370</v>
      </c>
      <c r="D58" s="13">
        <v>206514003</v>
      </c>
      <c r="E58" s="11">
        <v>59</v>
      </c>
      <c r="F58" s="11">
        <v>0</v>
      </c>
      <c r="G58" s="15">
        <v>0</v>
      </c>
    </row>
    <row r="59" spans="1:7" x14ac:dyDescent="0.25">
      <c r="A59" s="10" t="s">
        <v>294</v>
      </c>
      <c r="B59" s="11">
        <v>4095</v>
      </c>
      <c r="C59" s="12">
        <v>230000546</v>
      </c>
      <c r="D59" s="13">
        <v>206044028</v>
      </c>
      <c r="E59" s="11">
        <v>35</v>
      </c>
      <c r="F59" s="11">
        <v>0</v>
      </c>
      <c r="G59" s="15">
        <v>0</v>
      </c>
    </row>
    <row r="60" spans="1:7" x14ac:dyDescent="0.25">
      <c r="A60" s="10" t="s">
        <v>296</v>
      </c>
      <c r="B60" s="11">
        <v>4098</v>
      </c>
      <c r="C60" s="12">
        <v>230000279</v>
      </c>
      <c r="D60" s="13">
        <v>206294002</v>
      </c>
      <c r="E60" s="11">
        <v>44</v>
      </c>
      <c r="F60" s="11">
        <v>0</v>
      </c>
      <c r="G60" s="15">
        <v>0</v>
      </c>
    </row>
    <row r="61" spans="1:7" x14ac:dyDescent="0.25">
      <c r="A61" s="10" t="s">
        <v>315</v>
      </c>
      <c r="B61" s="11">
        <v>4150</v>
      </c>
      <c r="C61" s="12">
        <v>240000047</v>
      </c>
      <c r="D61" s="13">
        <v>206361158</v>
      </c>
      <c r="E61" s="11">
        <v>33</v>
      </c>
      <c r="F61" s="11">
        <v>0</v>
      </c>
      <c r="G61" s="15">
        <v>0</v>
      </c>
    </row>
    <row r="62" spans="1:7" x14ac:dyDescent="0.25">
      <c r="A62" s="10" t="s">
        <v>320</v>
      </c>
      <c r="B62" s="11">
        <v>4163</v>
      </c>
      <c r="C62" s="12">
        <v>250000026</v>
      </c>
      <c r="D62" s="13">
        <v>206330223</v>
      </c>
      <c r="E62" s="11">
        <v>57</v>
      </c>
      <c r="F62" s="11">
        <v>0</v>
      </c>
      <c r="G62" s="15">
        <v>0</v>
      </c>
    </row>
    <row r="63" spans="1:7" x14ac:dyDescent="0.25">
      <c r="A63" s="10" t="s">
        <v>325</v>
      </c>
      <c r="B63" s="11">
        <v>4174</v>
      </c>
      <c r="C63" s="12">
        <v>250000723</v>
      </c>
      <c r="D63" s="13">
        <v>206334030</v>
      </c>
      <c r="E63" s="11">
        <v>37</v>
      </c>
      <c r="F63" s="11">
        <v>0</v>
      </c>
      <c r="G63" s="15">
        <v>0</v>
      </c>
    </row>
    <row r="64" spans="1:7" x14ac:dyDescent="0.25">
      <c r="A64" s="10" t="s">
        <v>327</v>
      </c>
      <c r="B64" s="11">
        <v>4180</v>
      </c>
      <c r="C64" s="12">
        <v>240000682</v>
      </c>
      <c r="D64" s="13">
        <v>206364035</v>
      </c>
      <c r="E64" s="11">
        <v>33</v>
      </c>
      <c r="F64" s="11">
        <v>0</v>
      </c>
      <c r="G64" s="15">
        <v>0</v>
      </c>
    </row>
    <row r="65" spans="1:7" x14ac:dyDescent="0.25">
      <c r="A65" s="10" t="s">
        <v>332</v>
      </c>
      <c r="B65" s="11">
        <v>4204</v>
      </c>
      <c r="C65" s="12">
        <v>240000289</v>
      </c>
      <c r="D65" s="13">
        <v>206361365</v>
      </c>
      <c r="E65" s="11">
        <v>35</v>
      </c>
      <c r="F65" s="11">
        <v>0</v>
      </c>
      <c r="G65" s="15">
        <v>0</v>
      </c>
    </row>
    <row r="66" spans="1:7" x14ac:dyDescent="0.25">
      <c r="A66" s="10" t="s">
        <v>338</v>
      </c>
      <c r="B66" s="11">
        <v>4232</v>
      </c>
      <c r="C66" s="12">
        <v>910000033</v>
      </c>
      <c r="D66" s="13">
        <v>206190231</v>
      </c>
      <c r="E66" s="11">
        <v>38</v>
      </c>
      <c r="F66" s="11">
        <v>0</v>
      </c>
      <c r="G66" s="15">
        <v>0</v>
      </c>
    </row>
    <row r="67" spans="1:7" x14ac:dyDescent="0.25">
      <c r="A67" s="10" t="s">
        <v>348</v>
      </c>
      <c r="B67" s="11">
        <v>4251</v>
      </c>
      <c r="C67" s="12">
        <v>910000060</v>
      </c>
      <c r="D67" s="13">
        <v>206190508</v>
      </c>
      <c r="E67" s="11">
        <v>38</v>
      </c>
      <c r="F67" s="11">
        <v>0</v>
      </c>
      <c r="G67" s="15">
        <v>0</v>
      </c>
    </row>
    <row r="68" spans="1:7" x14ac:dyDescent="0.25">
      <c r="A68" s="10" t="s">
        <v>352</v>
      </c>
      <c r="B68" s="11">
        <v>4261</v>
      </c>
      <c r="C68" s="12">
        <v>910000071</v>
      </c>
      <c r="D68" s="13">
        <v>206190666</v>
      </c>
      <c r="E68" s="11">
        <v>39</v>
      </c>
      <c r="F68" s="11">
        <v>0</v>
      </c>
      <c r="G68" s="15">
        <v>0</v>
      </c>
    </row>
    <row r="69" spans="1:7" x14ac:dyDescent="0.25">
      <c r="A69" s="10" t="s">
        <v>353</v>
      </c>
      <c r="B69" s="11">
        <v>4262</v>
      </c>
      <c r="C69" s="12">
        <v>910000075</v>
      </c>
      <c r="D69" s="13">
        <v>206190688</v>
      </c>
      <c r="E69" s="11">
        <v>35</v>
      </c>
      <c r="F69" s="11">
        <v>0</v>
      </c>
      <c r="G69" s="15">
        <v>0</v>
      </c>
    </row>
    <row r="70" spans="1:7" x14ac:dyDescent="0.25">
      <c r="A70" s="10" t="s">
        <v>371</v>
      </c>
      <c r="B70" s="11">
        <v>4293</v>
      </c>
      <c r="C70" s="12">
        <v>920000090</v>
      </c>
      <c r="D70" s="13">
        <v>206190745</v>
      </c>
      <c r="E70" s="11">
        <v>30</v>
      </c>
      <c r="F70" s="11">
        <v>0</v>
      </c>
      <c r="G70" s="15">
        <v>0</v>
      </c>
    </row>
    <row r="71" spans="1:7" x14ac:dyDescent="0.25">
      <c r="A71" s="10" t="s">
        <v>377</v>
      </c>
      <c r="B71" s="11">
        <v>4300</v>
      </c>
      <c r="C71" s="12">
        <v>920000062</v>
      </c>
      <c r="D71" s="13">
        <v>206190424</v>
      </c>
      <c r="E71" s="11">
        <v>131</v>
      </c>
      <c r="F71" s="11">
        <v>0</v>
      </c>
      <c r="G71" s="15">
        <v>0</v>
      </c>
    </row>
    <row r="72" spans="1:7" x14ac:dyDescent="0.25">
      <c r="A72" s="10" t="s">
        <v>380</v>
      </c>
      <c r="B72" s="11">
        <v>4307</v>
      </c>
      <c r="C72" s="12">
        <v>920000085</v>
      </c>
      <c r="D72" s="13">
        <v>206190341</v>
      </c>
      <c r="E72" s="11">
        <v>33</v>
      </c>
      <c r="F72" s="11">
        <v>0</v>
      </c>
      <c r="G72" s="15">
        <v>0</v>
      </c>
    </row>
    <row r="73" spans="1:7" x14ac:dyDescent="0.25">
      <c r="A73" s="10" t="s">
        <v>382</v>
      </c>
      <c r="B73" s="11">
        <v>4310</v>
      </c>
      <c r="C73" s="12">
        <v>920000060</v>
      </c>
      <c r="D73" s="13">
        <v>206190124</v>
      </c>
      <c r="E73" s="11">
        <v>33</v>
      </c>
      <c r="F73" s="11">
        <v>0</v>
      </c>
      <c r="G73" s="15">
        <v>0</v>
      </c>
    </row>
    <row r="74" spans="1:7" x14ac:dyDescent="0.25">
      <c r="A74" s="10" t="s">
        <v>385</v>
      </c>
      <c r="B74" s="11">
        <v>4318</v>
      </c>
      <c r="C74" s="12">
        <v>920000087</v>
      </c>
      <c r="D74" s="13">
        <v>206190496</v>
      </c>
      <c r="E74" s="11">
        <v>30</v>
      </c>
      <c r="F74" s="11">
        <v>0</v>
      </c>
      <c r="G74" s="15">
        <v>0</v>
      </c>
    </row>
    <row r="75" spans="1:7" x14ac:dyDescent="0.25">
      <c r="A75" s="10" t="s">
        <v>397</v>
      </c>
      <c r="B75" s="11">
        <v>4344</v>
      </c>
      <c r="C75" s="12">
        <v>920000057</v>
      </c>
      <c r="D75" s="13">
        <v>206190811</v>
      </c>
      <c r="E75" s="11">
        <v>47</v>
      </c>
      <c r="F75" s="11">
        <v>0</v>
      </c>
      <c r="G75" s="15">
        <v>0</v>
      </c>
    </row>
    <row r="76" spans="1:7" x14ac:dyDescent="0.25">
      <c r="A76" s="10" t="s">
        <v>403</v>
      </c>
      <c r="B76" s="11">
        <v>4353</v>
      </c>
      <c r="C76" s="12">
        <v>940000093</v>
      </c>
      <c r="D76" s="13">
        <v>206190618</v>
      </c>
      <c r="E76" s="11">
        <v>45</v>
      </c>
      <c r="F76" s="11">
        <v>0</v>
      </c>
      <c r="G76" s="15">
        <v>0</v>
      </c>
    </row>
    <row r="77" spans="1:7" x14ac:dyDescent="0.25">
      <c r="A77" s="10" t="s">
        <v>404</v>
      </c>
      <c r="B77" s="11">
        <v>4355</v>
      </c>
      <c r="C77" s="12">
        <v>940000047</v>
      </c>
      <c r="D77" s="13">
        <v>206190097</v>
      </c>
      <c r="E77" s="11">
        <v>49</v>
      </c>
      <c r="F77" s="11">
        <v>0</v>
      </c>
      <c r="G77" s="15">
        <v>0</v>
      </c>
    </row>
    <row r="78" spans="1:7" x14ac:dyDescent="0.25">
      <c r="A78" s="10" t="s">
        <v>407</v>
      </c>
      <c r="B78" s="11">
        <v>4361</v>
      </c>
      <c r="C78" s="12">
        <v>940000019</v>
      </c>
      <c r="D78" s="13">
        <v>206190088</v>
      </c>
      <c r="E78" s="11">
        <v>67</v>
      </c>
      <c r="F78" s="11">
        <v>0</v>
      </c>
      <c r="G78" s="15">
        <v>0</v>
      </c>
    </row>
    <row r="79" spans="1:7" x14ac:dyDescent="0.25">
      <c r="A79" s="10" t="s">
        <v>409</v>
      </c>
      <c r="B79" s="11">
        <v>4363</v>
      </c>
      <c r="C79" s="12">
        <v>940000016</v>
      </c>
      <c r="D79" s="13">
        <v>206190101</v>
      </c>
      <c r="E79" s="11">
        <v>43</v>
      </c>
      <c r="F79" s="11">
        <v>0</v>
      </c>
      <c r="G79" s="15">
        <v>0</v>
      </c>
    </row>
    <row r="80" spans="1:7" x14ac:dyDescent="0.25">
      <c r="A80" s="10" t="s">
        <v>423</v>
      </c>
      <c r="B80" s="11">
        <v>4388</v>
      </c>
      <c r="C80" s="12">
        <v>940000073</v>
      </c>
      <c r="D80" s="13">
        <v>206190401</v>
      </c>
      <c r="E80" s="11">
        <v>37</v>
      </c>
      <c r="F80" s="11">
        <v>0</v>
      </c>
      <c r="G80" s="15">
        <v>0</v>
      </c>
    </row>
    <row r="81" spans="1:7" x14ac:dyDescent="0.25">
      <c r="A81" s="10" t="s">
        <v>430</v>
      </c>
      <c r="B81" s="11">
        <v>4397</v>
      </c>
      <c r="C81" s="12">
        <v>940000109</v>
      </c>
      <c r="D81" s="13">
        <v>206190545</v>
      </c>
      <c r="E81" s="11">
        <v>31</v>
      </c>
      <c r="F81" s="11">
        <v>0</v>
      </c>
      <c r="G81" s="15">
        <v>0</v>
      </c>
    </row>
    <row r="82" spans="1:7" x14ac:dyDescent="0.25">
      <c r="A82" s="10" t="s">
        <v>432</v>
      </c>
      <c r="B82" s="11">
        <v>4403</v>
      </c>
      <c r="C82" s="12">
        <v>940000091</v>
      </c>
      <c r="D82" s="13">
        <v>206190598</v>
      </c>
      <c r="E82" s="11">
        <v>38</v>
      </c>
      <c r="F82" s="11">
        <v>0</v>
      </c>
      <c r="G82" s="15">
        <v>0</v>
      </c>
    </row>
    <row r="83" spans="1:7" x14ac:dyDescent="0.25">
      <c r="A83" s="10" t="s">
        <v>433</v>
      </c>
      <c r="B83" s="11">
        <v>4405</v>
      </c>
      <c r="C83" s="12">
        <v>940000094</v>
      </c>
      <c r="D83" s="13">
        <v>206190650</v>
      </c>
      <c r="E83" s="11">
        <v>35</v>
      </c>
      <c r="F83" s="11">
        <v>0</v>
      </c>
      <c r="G83" s="15">
        <v>0</v>
      </c>
    </row>
    <row r="84" spans="1:7" x14ac:dyDescent="0.25">
      <c r="A84" s="10" t="s">
        <v>451</v>
      </c>
      <c r="B84" s="11">
        <v>4447</v>
      </c>
      <c r="C84" s="12">
        <v>950000014</v>
      </c>
      <c r="D84" s="13">
        <v>206190329</v>
      </c>
      <c r="E84" s="11">
        <v>35</v>
      </c>
      <c r="F84" s="11">
        <v>0</v>
      </c>
      <c r="G84" s="15">
        <v>0</v>
      </c>
    </row>
    <row r="85" spans="1:7" x14ac:dyDescent="0.25">
      <c r="A85" s="10" t="s">
        <v>452</v>
      </c>
      <c r="B85" s="11">
        <v>4448</v>
      </c>
      <c r="C85" s="12">
        <v>950000056</v>
      </c>
      <c r="D85" s="13">
        <v>206190233</v>
      </c>
      <c r="E85" s="11">
        <v>36</v>
      </c>
      <c r="F85" s="11">
        <v>0</v>
      </c>
      <c r="G85" s="15">
        <v>0</v>
      </c>
    </row>
    <row r="86" spans="1:7" x14ac:dyDescent="0.25">
      <c r="A86" s="10" t="s">
        <v>458</v>
      </c>
      <c r="B86" s="11">
        <v>4455</v>
      </c>
      <c r="C86" s="12">
        <v>950000015</v>
      </c>
      <c r="D86" s="13">
        <v>206190285</v>
      </c>
      <c r="E86" s="11">
        <v>45</v>
      </c>
      <c r="F86" s="11">
        <v>0</v>
      </c>
      <c r="G86" s="15">
        <v>0</v>
      </c>
    </row>
    <row r="87" spans="1:7" x14ac:dyDescent="0.25">
      <c r="A87" s="10" t="s">
        <v>461</v>
      </c>
      <c r="B87" s="11">
        <v>4459</v>
      </c>
      <c r="C87" s="12">
        <v>950000103</v>
      </c>
      <c r="D87" s="13">
        <v>206190507</v>
      </c>
      <c r="E87" s="11">
        <v>52</v>
      </c>
      <c r="F87" s="11">
        <v>0</v>
      </c>
      <c r="G87" s="15">
        <v>0</v>
      </c>
    </row>
    <row r="88" spans="1:7" x14ac:dyDescent="0.25">
      <c r="A88" s="10" t="s">
        <v>464</v>
      </c>
      <c r="B88" s="11">
        <v>4463</v>
      </c>
      <c r="C88" s="12">
        <v>970000169</v>
      </c>
      <c r="D88" s="13">
        <v>206190313</v>
      </c>
      <c r="E88" s="11">
        <v>59</v>
      </c>
      <c r="F88" s="11">
        <v>0</v>
      </c>
      <c r="G88" s="15">
        <v>0</v>
      </c>
    </row>
    <row r="89" spans="1:7" x14ac:dyDescent="0.25">
      <c r="A89" s="10" t="s">
        <v>466</v>
      </c>
      <c r="B89" s="11">
        <v>4466</v>
      </c>
      <c r="C89" s="12">
        <v>950000061</v>
      </c>
      <c r="D89" s="13">
        <v>206190386</v>
      </c>
      <c r="E89" s="11">
        <v>37</v>
      </c>
      <c r="F89" s="11">
        <v>0</v>
      </c>
      <c r="G89" s="15">
        <v>0</v>
      </c>
    </row>
    <row r="90" spans="1:7" x14ac:dyDescent="0.25">
      <c r="A90" s="10" t="s">
        <v>468</v>
      </c>
      <c r="B90" s="11">
        <v>4470</v>
      </c>
      <c r="C90" s="12">
        <v>950000042</v>
      </c>
      <c r="D90" s="13">
        <v>206190373</v>
      </c>
      <c r="E90" s="11">
        <v>33</v>
      </c>
      <c r="F90" s="11">
        <v>0</v>
      </c>
      <c r="G90" s="15">
        <v>0</v>
      </c>
    </row>
    <row r="91" spans="1:7" x14ac:dyDescent="0.25">
      <c r="A91" s="10" t="s">
        <v>473</v>
      </c>
      <c r="B91" s="11">
        <v>4483</v>
      </c>
      <c r="C91" s="12">
        <v>950000078</v>
      </c>
      <c r="D91" s="13">
        <v>206190553</v>
      </c>
      <c r="E91" s="11">
        <v>36</v>
      </c>
      <c r="F91" s="11">
        <v>0</v>
      </c>
      <c r="G91" s="15">
        <v>0</v>
      </c>
    </row>
    <row r="92" spans="1:7" x14ac:dyDescent="0.25">
      <c r="A92" s="10" t="s">
        <v>479</v>
      </c>
      <c r="B92" s="11">
        <v>4494</v>
      </c>
      <c r="C92" s="12">
        <v>950000260</v>
      </c>
      <c r="D92" s="13">
        <v>206194284</v>
      </c>
      <c r="E92" s="11">
        <v>33</v>
      </c>
      <c r="F92" s="11">
        <v>0</v>
      </c>
      <c r="G92" s="15">
        <v>0</v>
      </c>
    </row>
    <row r="93" spans="1:7" x14ac:dyDescent="0.25">
      <c r="A93" s="10" t="s">
        <v>480</v>
      </c>
      <c r="B93" s="11">
        <v>4495</v>
      </c>
      <c r="C93" s="12">
        <v>950000039</v>
      </c>
      <c r="D93" s="13">
        <v>206190858</v>
      </c>
      <c r="E93" s="11">
        <v>48</v>
      </c>
      <c r="F93" s="11">
        <v>0</v>
      </c>
      <c r="G93" s="15">
        <v>0</v>
      </c>
    </row>
    <row r="94" spans="1:7" x14ac:dyDescent="0.25">
      <c r="A94" s="10" t="s">
        <v>488</v>
      </c>
      <c r="B94" s="11">
        <v>4513</v>
      </c>
      <c r="C94" s="12">
        <v>950000092</v>
      </c>
      <c r="D94" s="13">
        <v>206190894</v>
      </c>
      <c r="E94" s="11">
        <v>31</v>
      </c>
      <c r="F94" s="11">
        <v>0</v>
      </c>
      <c r="G94" s="15">
        <v>0</v>
      </c>
    </row>
    <row r="95" spans="1:7" x14ac:dyDescent="0.25">
      <c r="A95" s="10" t="s">
        <v>490</v>
      </c>
      <c r="B95" s="11">
        <v>4515</v>
      </c>
      <c r="C95" s="12">
        <v>970000001</v>
      </c>
      <c r="D95" s="13">
        <v>206190012</v>
      </c>
      <c r="E95" s="11">
        <v>91</v>
      </c>
      <c r="F95" s="11">
        <v>0</v>
      </c>
      <c r="G95" s="15">
        <v>0</v>
      </c>
    </row>
    <row r="96" spans="1:7" x14ac:dyDescent="0.25">
      <c r="A96" s="10" t="s">
        <v>494</v>
      </c>
      <c r="B96" s="11">
        <v>4520</v>
      </c>
      <c r="C96" s="12">
        <v>970000091</v>
      </c>
      <c r="D96" s="13">
        <v>206190251</v>
      </c>
      <c r="E96" s="11">
        <v>38</v>
      </c>
      <c r="F96" s="11">
        <v>0</v>
      </c>
      <c r="G96" s="15">
        <v>0</v>
      </c>
    </row>
    <row r="97" spans="1:7" x14ac:dyDescent="0.25">
      <c r="A97" s="10" t="s">
        <v>495</v>
      </c>
      <c r="B97" s="11">
        <v>4521</v>
      </c>
      <c r="C97" s="12">
        <v>920000306</v>
      </c>
      <c r="D97" s="13">
        <v>206190320</v>
      </c>
      <c r="E97" s="11">
        <v>57</v>
      </c>
      <c r="F97" s="11">
        <v>0</v>
      </c>
      <c r="G97" s="15">
        <v>0</v>
      </c>
    </row>
    <row r="98" spans="1:7" x14ac:dyDescent="0.25">
      <c r="A98" s="10" t="s">
        <v>502</v>
      </c>
      <c r="B98" s="11">
        <v>4546</v>
      </c>
      <c r="C98" s="12">
        <v>970000133</v>
      </c>
      <c r="D98" s="13">
        <v>206190158</v>
      </c>
      <c r="E98" s="11">
        <v>60</v>
      </c>
      <c r="F98" s="11">
        <v>0</v>
      </c>
      <c r="G98" s="15">
        <v>0</v>
      </c>
    </row>
    <row r="99" spans="1:7" x14ac:dyDescent="0.25">
      <c r="A99" s="10" t="s">
        <v>506</v>
      </c>
      <c r="B99" s="11">
        <v>4554</v>
      </c>
      <c r="C99" s="12">
        <v>970000081</v>
      </c>
      <c r="D99" s="13">
        <v>206190022</v>
      </c>
      <c r="E99" s="11">
        <v>40</v>
      </c>
      <c r="F99" s="11">
        <v>0</v>
      </c>
      <c r="G99" s="15">
        <v>0</v>
      </c>
    </row>
    <row r="100" spans="1:7" x14ac:dyDescent="0.25">
      <c r="A100" s="10" t="s">
        <v>510</v>
      </c>
      <c r="B100" s="11">
        <v>4559</v>
      </c>
      <c r="C100" s="12">
        <v>970000143</v>
      </c>
      <c r="D100" s="13">
        <v>206190533</v>
      </c>
      <c r="E100" s="11">
        <v>60</v>
      </c>
      <c r="F100" s="11">
        <v>0</v>
      </c>
      <c r="G100" s="15">
        <v>0</v>
      </c>
    </row>
    <row r="101" spans="1:7" x14ac:dyDescent="0.25">
      <c r="A101" s="10" t="s">
        <v>513</v>
      </c>
      <c r="B101" s="11">
        <v>4567</v>
      </c>
      <c r="C101" s="12">
        <v>970000099</v>
      </c>
      <c r="D101" s="13">
        <v>206190725</v>
      </c>
      <c r="E101" s="11">
        <v>46</v>
      </c>
      <c r="F101" s="11">
        <v>0</v>
      </c>
      <c r="G101" s="15">
        <v>0</v>
      </c>
    </row>
    <row r="102" spans="1:7" x14ac:dyDescent="0.25">
      <c r="A102" s="10" t="s">
        <v>534</v>
      </c>
      <c r="B102" s="11">
        <v>4825</v>
      </c>
      <c r="C102" s="12">
        <v>930000744</v>
      </c>
      <c r="D102" s="13" t="s">
        <v>20</v>
      </c>
      <c r="E102" s="11">
        <v>57</v>
      </c>
      <c r="F102" s="11">
        <v>0</v>
      </c>
      <c r="G102" s="15">
        <v>0</v>
      </c>
    </row>
    <row r="103" spans="1:7" x14ac:dyDescent="0.25">
      <c r="A103" s="10" t="s">
        <v>535</v>
      </c>
      <c r="B103" s="11">
        <v>4845</v>
      </c>
      <c r="C103" s="12">
        <v>950000279</v>
      </c>
      <c r="D103" s="13">
        <v>206196551</v>
      </c>
      <c r="E103" s="11">
        <v>48</v>
      </c>
      <c r="F103" s="11">
        <v>0</v>
      </c>
      <c r="G103" s="15">
        <v>0</v>
      </c>
    </row>
    <row r="104" spans="1:7" x14ac:dyDescent="0.25">
      <c r="A104" s="10" t="s">
        <v>537</v>
      </c>
      <c r="B104" s="11">
        <v>4929</v>
      </c>
      <c r="C104" s="12">
        <v>100001535</v>
      </c>
      <c r="D104" s="13">
        <v>206394041</v>
      </c>
      <c r="E104" s="11">
        <v>34</v>
      </c>
      <c r="F104" s="11">
        <v>0</v>
      </c>
      <c r="G104" s="15">
        <v>0</v>
      </c>
    </row>
    <row r="105" spans="1:7" x14ac:dyDescent="0.25">
      <c r="A105" s="10" t="s">
        <v>541</v>
      </c>
      <c r="B105" s="11">
        <v>5229</v>
      </c>
      <c r="C105" s="12">
        <v>20000048</v>
      </c>
      <c r="D105" s="13">
        <v>206011527</v>
      </c>
      <c r="E105" s="11">
        <v>31</v>
      </c>
      <c r="F105" s="11">
        <v>0</v>
      </c>
      <c r="G105" s="15">
        <v>0</v>
      </c>
    </row>
    <row r="106" spans="1:7" x14ac:dyDescent="0.25">
      <c r="A106" s="10" t="s">
        <v>542</v>
      </c>
      <c r="B106" s="11">
        <v>5308</v>
      </c>
      <c r="C106" s="12">
        <v>50000141</v>
      </c>
      <c r="D106" s="13" t="s">
        <v>20</v>
      </c>
      <c r="E106" s="11">
        <v>30</v>
      </c>
      <c r="F106" s="11">
        <v>0</v>
      </c>
      <c r="G106" s="15">
        <v>0</v>
      </c>
    </row>
    <row r="107" spans="1:7" x14ac:dyDescent="0.25">
      <c r="A107" s="10" t="s">
        <v>543</v>
      </c>
      <c r="B107" s="11">
        <v>5374</v>
      </c>
      <c r="C107" s="12">
        <v>60000070</v>
      </c>
      <c r="D107" s="13" t="s">
        <v>20</v>
      </c>
      <c r="E107" s="11">
        <v>44</v>
      </c>
      <c r="F107" s="11">
        <v>0</v>
      </c>
      <c r="G107" s="15">
        <v>0</v>
      </c>
    </row>
    <row r="108" spans="1:7" x14ac:dyDescent="0.25">
      <c r="A108" s="10" t="s">
        <v>549</v>
      </c>
      <c r="B108" s="11">
        <v>8307</v>
      </c>
      <c r="C108" s="12">
        <v>970000079</v>
      </c>
      <c r="D108" s="13" t="s">
        <v>20</v>
      </c>
      <c r="E108" s="11">
        <v>52</v>
      </c>
      <c r="F108" s="11">
        <v>0</v>
      </c>
      <c r="G108" s="15">
        <v>0</v>
      </c>
    </row>
    <row r="109" spans="1:7" x14ac:dyDescent="0.25">
      <c r="A109" s="10" t="s">
        <v>553</v>
      </c>
      <c r="B109" s="11">
        <v>16842</v>
      </c>
      <c r="C109" s="12">
        <v>240001854</v>
      </c>
      <c r="D109" s="13">
        <v>206144006</v>
      </c>
      <c r="E109" s="11">
        <v>41</v>
      </c>
      <c r="F109" s="11">
        <v>0</v>
      </c>
      <c r="G109" s="15">
        <v>0</v>
      </c>
    </row>
    <row r="110" spans="1:7" x14ac:dyDescent="0.25">
      <c r="A110" s="10" t="s">
        <v>559</v>
      </c>
      <c r="B110" s="11">
        <v>105013</v>
      </c>
      <c r="C110" s="12">
        <v>80001751</v>
      </c>
      <c r="D110" s="13">
        <v>206374336</v>
      </c>
      <c r="E110" s="11">
        <v>47</v>
      </c>
      <c r="F110" s="11">
        <v>0</v>
      </c>
      <c r="G110" s="15">
        <v>0</v>
      </c>
    </row>
    <row r="111" spans="1:7" x14ac:dyDescent="0.25">
      <c r="A111" s="10" t="s">
        <v>564</v>
      </c>
      <c r="B111" s="11">
        <v>166588</v>
      </c>
      <c r="C111" s="12">
        <v>50001416</v>
      </c>
      <c r="D111" s="13">
        <v>206424054</v>
      </c>
      <c r="E111" s="11">
        <v>51</v>
      </c>
      <c r="F111" s="11">
        <v>0</v>
      </c>
      <c r="G111" s="15">
        <v>0</v>
      </c>
    </row>
    <row r="112" spans="1:7" x14ac:dyDescent="0.25">
      <c r="A112" s="10" t="s">
        <v>565</v>
      </c>
      <c r="B112" s="11">
        <v>190464</v>
      </c>
      <c r="C112" s="12">
        <v>220000047</v>
      </c>
      <c r="D112" s="13">
        <v>206410820</v>
      </c>
      <c r="E112" s="11">
        <v>42</v>
      </c>
      <c r="F112" s="11">
        <v>0</v>
      </c>
      <c r="G112" s="15">
        <v>0</v>
      </c>
    </row>
    <row r="113" spans="1:7" x14ac:dyDescent="0.25">
      <c r="A113" s="10" t="s">
        <v>569</v>
      </c>
      <c r="B113" s="11">
        <v>788079</v>
      </c>
      <c r="C113" s="12">
        <v>970000115</v>
      </c>
      <c r="D113" s="13">
        <v>206190269</v>
      </c>
      <c r="E113" s="11">
        <v>41</v>
      </c>
      <c r="F113" s="11">
        <v>0</v>
      </c>
      <c r="G113" s="15">
        <v>0</v>
      </c>
    </row>
    <row r="114" spans="1:7" x14ac:dyDescent="0.25">
      <c r="A114" s="10" t="s">
        <v>567</v>
      </c>
      <c r="B114" s="11">
        <v>505372</v>
      </c>
      <c r="C114" s="12">
        <v>630011499</v>
      </c>
      <c r="D114" s="13" t="s">
        <v>20</v>
      </c>
      <c r="E114" s="11">
        <v>116</v>
      </c>
      <c r="F114" s="11">
        <v>1</v>
      </c>
      <c r="G114" s="15">
        <v>8.6199999999999992E-3</v>
      </c>
    </row>
    <row r="115" spans="1:7" x14ac:dyDescent="0.25">
      <c r="A115" s="10" t="s">
        <v>481</v>
      </c>
      <c r="B115" s="11">
        <v>4496</v>
      </c>
      <c r="C115" s="12">
        <v>950000003</v>
      </c>
      <c r="D115" s="13">
        <v>206190677</v>
      </c>
      <c r="E115" s="11">
        <v>91</v>
      </c>
      <c r="F115" s="11">
        <v>1</v>
      </c>
      <c r="G115" s="15">
        <v>1.099E-2</v>
      </c>
    </row>
    <row r="116" spans="1:7" x14ac:dyDescent="0.25">
      <c r="A116" s="10" t="s">
        <v>503</v>
      </c>
      <c r="B116" s="11">
        <v>4550</v>
      </c>
      <c r="C116" s="12">
        <v>970000111</v>
      </c>
      <c r="D116" s="13">
        <v>206194199</v>
      </c>
      <c r="E116" s="11">
        <v>177</v>
      </c>
      <c r="F116" s="11">
        <v>2</v>
      </c>
      <c r="G116" s="15">
        <v>1.1299999999999999E-2</v>
      </c>
    </row>
    <row r="117" spans="1:7" x14ac:dyDescent="0.25">
      <c r="A117" s="10" t="s">
        <v>132</v>
      </c>
      <c r="B117" s="11">
        <v>3691</v>
      </c>
      <c r="C117" s="12">
        <v>40000034</v>
      </c>
      <c r="D117" s="13">
        <v>206200749</v>
      </c>
      <c r="E117" s="11">
        <v>87</v>
      </c>
      <c r="F117" s="11">
        <v>1</v>
      </c>
      <c r="G117" s="15">
        <v>1.149E-2</v>
      </c>
    </row>
    <row r="118" spans="1:7" x14ac:dyDescent="0.25">
      <c r="A118" s="10" t="s">
        <v>133</v>
      </c>
      <c r="B118" s="11">
        <v>3695</v>
      </c>
      <c r="C118" s="12">
        <v>120001462</v>
      </c>
      <c r="D118" s="13">
        <v>206540762</v>
      </c>
      <c r="E118" s="11">
        <v>85</v>
      </c>
      <c r="F118" s="11">
        <v>1</v>
      </c>
      <c r="G118" s="15">
        <v>1.176E-2</v>
      </c>
    </row>
    <row r="119" spans="1:7" x14ac:dyDescent="0.25">
      <c r="A119" s="10" t="s">
        <v>283</v>
      </c>
      <c r="B119" s="11">
        <v>4061</v>
      </c>
      <c r="C119" s="12">
        <v>10000959</v>
      </c>
      <c r="D119" s="13">
        <v>206211048</v>
      </c>
      <c r="E119" s="11">
        <v>84</v>
      </c>
      <c r="F119" s="11">
        <v>1</v>
      </c>
      <c r="G119" s="15">
        <v>1.1900000000000001E-2</v>
      </c>
    </row>
    <row r="120" spans="1:7" x14ac:dyDescent="0.25">
      <c r="A120" s="10" t="s">
        <v>174</v>
      </c>
      <c r="B120" s="11">
        <v>3779</v>
      </c>
      <c r="C120" s="12">
        <v>60000042</v>
      </c>
      <c r="D120" s="13">
        <v>206301115</v>
      </c>
      <c r="E120" s="11">
        <v>68</v>
      </c>
      <c r="F120" s="11">
        <v>1</v>
      </c>
      <c r="G120" s="15">
        <v>1.4710000000000001E-2</v>
      </c>
    </row>
    <row r="121" spans="1:7" x14ac:dyDescent="0.25">
      <c r="A121" s="10" t="s">
        <v>396</v>
      </c>
      <c r="B121" s="11">
        <v>4341</v>
      </c>
      <c r="C121" s="12">
        <v>920000067</v>
      </c>
      <c r="D121" s="13">
        <v>206190781</v>
      </c>
      <c r="E121" s="11">
        <v>68</v>
      </c>
      <c r="F121" s="11">
        <v>1</v>
      </c>
      <c r="G121" s="15">
        <v>1.4710000000000001E-2</v>
      </c>
    </row>
    <row r="122" spans="1:7" x14ac:dyDescent="0.25">
      <c r="A122" s="10" t="s">
        <v>210</v>
      </c>
      <c r="B122" s="11">
        <v>3866</v>
      </c>
      <c r="C122" s="12">
        <v>70000040</v>
      </c>
      <c r="D122" s="13">
        <v>206430760</v>
      </c>
      <c r="E122" s="11">
        <v>62</v>
      </c>
      <c r="F122" s="11">
        <v>1</v>
      </c>
      <c r="G122" s="15">
        <v>1.6129999999999999E-2</v>
      </c>
    </row>
    <row r="123" spans="1:7" x14ac:dyDescent="0.25">
      <c r="A123" s="10" t="s">
        <v>355</v>
      </c>
      <c r="B123" s="11">
        <v>4267</v>
      </c>
      <c r="C123" s="12">
        <v>910000276</v>
      </c>
      <c r="D123" s="13">
        <v>206190798</v>
      </c>
      <c r="E123" s="11">
        <v>62</v>
      </c>
      <c r="F123" s="11">
        <v>1</v>
      </c>
      <c r="G123" s="15">
        <v>1.6129999999999999E-2</v>
      </c>
    </row>
    <row r="124" spans="1:7" x14ac:dyDescent="0.25">
      <c r="A124" s="10" t="s">
        <v>97</v>
      </c>
      <c r="B124" s="11">
        <v>3615</v>
      </c>
      <c r="C124" s="12">
        <v>30001819</v>
      </c>
      <c r="D124" s="13">
        <v>206390916</v>
      </c>
      <c r="E124" s="11">
        <v>61</v>
      </c>
      <c r="F124" s="11">
        <v>1</v>
      </c>
      <c r="G124" s="15">
        <v>1.6389999999999998E-2</v>
      </c>
    </row>
    <row r="125" spans="1:7" x14ac:dyDescent="0.25">
      <c r="A125" s="10" t="s">
        <v>373</v>
      </c>
      <c r="B125" s="11">
        <v>4295</v>
      </c>
      <c r="C125" s="12">
        <v>920000014</v>
      </c>
      <c r="D125" s="13">
        <v>206190160</v>
      </c>
      <c r="E125" s="11">
        <v>61</v>
      </c>
      <c r="F125" s="11">
        <v>1</v>
      </c>
      <c r="G125" s="15">
        <v>1.6389999999999998E-2</v>
      </c>
    </row>
    <row r="126" spans="1:7" x14ac:dyDescent="0.25">
      <c r="A126" s="10" t="s">
        <v>362</v>
      </c>
      <c r="B126" s="11">
        <v>4281</v>
      </c>
      <c r="C126" s="12">
        <v>920000292</v>
      </c>
      <c r="D126" s="13">
        <v>206194558</v>
      </c>
      <c r="E126" s="11">
        <v>179</v>
      </c>
      <c r="F126" s="11">
        <v>3</v>
      </c>
      <c r="G126" s="15">
        <v>1.6760000000000001E-2</v>
      </c>
    </row>
    <row r="127" spans="1:7" x14ac:dyDescent="0.25">
      <c r="A127" s="10" t="s">
        <v>445</v>
      </c>
      <c r="B127" s="11">
        <v>4428</v>
      </c>
      <c r="C127" s="12">
        <v>950000045</v>
      </c>
      <c r="D127" s="13">
        <v>206190036</v>
      </c>
      <c r="E127" s="11">
        <v>59</v>
      </c>
      <c r="F127" s="11">
        <v>1</v>
      </c>
      <c r="G127" s="15">
        <v>1.695E-2</v>
      </c>
    </row>
    <row r="128" spans="1:7" x14ac:dyDescent="0.25">
      <c r="A128" s="10" t="s">
        <v>10</v>
      </c>
      <c r="B128" s="11">
        <v>3421</v>
      </c>
      <c r="C128" s="12">
        <v>10000079</v>
      </c>
      <c r="D128" s="13">
        <v>206491032</v>
      </c>
      <c r="E128" s="11">
        <v>58</v>
      </c>
      <c r="F128" s="11">
        <v>1</v>
      </c>
      <c r="G128" s="15">
        <v>1.7239999999999998E-2</v>
      </c>
    </row>
    <row r="129" spans="1:7" x14ac:dyDescent="0.25">
      <c r="A129" s="10" t="s">
        <v>193</v>
      </c>
      <c r="B129" s="11">
        <v>3820</v>
      </c>
      <c r="C129" s="12">
        <v>60000125</v>
      </c>
      <c r="D129" s="13">
        <v>206301363</v>
      </c>
      <c r="E129" s="11">
        <v>58</v>
      </c>
      <c r="F129" s="11">
        <v>1</v>
      </c>
      <c r="G129" s="15">
        <v>1.7239999999999998E-2</v>
      </c>
    </row>
    <row r="130" spans="1:7" x14ac:dyDescent="0.25">
      <c r="A130" s="10" t="s">
        <v>280</v>
      </c>
      <c r="B130" s="11">
        <v>4034</v>
      </c>
      <c r="C130" s="12">
        <v>220000077</v>
      </c>
      <c r="D130" s="13">
        <v>206380921</v>
      </c>
      <c r="E130" s="11">
        <v>56</v>
      </c>
      <c r="F130" s="11">
        <v>1</v>
      </c>
      <c r="G130" s="15">
        <v>1.7860000000000001E-2</v>
      </c>
    </row>
    <row r="131" spans="1:7" x14ac:dyDescent="0.25">
      <c r="A131" s="10" t="s">
        <v>101</v>
      </c>
      <c r="B131" s="11">
        <v>3629</v>
      </c>
      <c r="C131" s="12">
        <v>30000090</v>
      </c>
      <c r="D131" s="13">
        <v>206311001</v>
      </c>
      <c r="E131" s="11">
        <v>54</v>
      </c>
      <c r="F131" s="11">
        <v>1</v>
      </c>
      <c r="G131" s="15">
        <v>1.8519999999999998E-2</v>
      </c>
    </row>
    <row r="132" spans="1:7" x14ac:dyDescent="0.25">
      <c r="A132" s="10" t="s">
        <v>232</v>
      </c>
      <c r="B132" s="11">
        <v>3912</v>
      </c>
      <c r="C132" s="12">
        <v>220001027</v>
      </c>
      <c r="D132" s="13">
        <v>206430838</v>
      </c>
      <c r="E132" s="11">
        <v>54</v>
      </c>
      <c r="F132" s="11">
        <v>1</v>
      </c>
      <c r="G132" s="15">
        <v>1.8519999999999998E-2</v>
      </c>
    </row>
    <row r="133" spans="1:7" x14ac:dyDescent="0.25">
      <c r="A133" s="10" t="s">
        <v>312</v>
      </c>
      <c r="B133" s="11">
        <v>4146</v>
      </c>
      <c r="C133" s="12">
        <v>250000043</v>
      </c>
      <c r="D133" s="13">
        <v>206331151</v>
      </c>
      <c r="E133" s="11">
        <v>54</v>
      </c>
      <c r="F133" s="11">
        <v>1</v>
      </c>
      <c r="G133" s="15">
        <v>1.8519999999999998E-2</v>
      </c>
    </row>
    <row r="134" spans="1:7" x14ac:dyDescent="0.25">
      <c r="A134" s="10" t="s">
        <v>231</v>
      </c>
      <c r="B134" s="11">
        <v>3911</v>
      </c>
      <c r="C134" s="12">
        <v>70000058</v>
      </c>
      <c r="D134" s="13">
        <v>206440809</v>
      </c>
      <c r="E134" s="11">
        <v>53</v>
      </c>
      <c r="F134" s="11">
        <v>1</v>
      </c>
      <c r="G134" s="15">
        <v>1.8870000000000001E-2</v>
      </c>
    </row>
    <row r="135" spans="1:7" x14ac:dyDescent="0.25">
      <c r="A135" s="10" t="s">
        <v>271</v>
      </c>
      <c r="B135" s="11">
        <v>4010</v>
      </c>
      <c r="C135" s="12">
        <v>90000092</v>
      </c>
      <c r="D135" s="13">
        <v>206130785</v>
      </c>
      <c r="E135" s="11">
        <v>52</v>
      </c>
      <c r="F135" s="11">
        <v>1</v>
      </c>
      <c r="G135" s="15">
        <v>1.9230000000000001E-2</v>
      </c>
    </row>
    <row r="136" spans="1:7" x14ac:dyDescent="0.25">
      <c r="A136" s="10" t="s">
        <v>557</v>
      </c>
      <c r="B136" s="11">
        <v>28867</v>
      </c>
      <c r="C136" s="12">
        <v>170001870</v>
      </c>
      <c r="D136" s="13">
        <v>206374298</v>
      </c>
      <c r="E136" s="11">
        <v>51</v>
      </c>
      <c r="F136" s="11">
        <v>1</v>
      </c>
      <c r="G136" s="15">
        <v>1.9609999999999999E-2</v>
      </c>
    </row>
    <row r="137" spans="1:7" x14ac:dyDescent="0.25">
      <c r="A137" s="10" t="s">
        <v>291</v>
      </c>
      <c r="B137" s="11">
        <v>4091</v>
      </c>
      <c r="C137" s="12">
        <v>230000284</v>
      </c>
      <c r="D137" s="13">
        <v>206511095</v>
      </c>
      <c r="E137" s="11">
        <v>50</v>
      </c>
      <c r="F137" s="11">
        <v>1</v>
      </c>
      <c r="G137" s="15">
        <v>0.02</v>
      </c>
    </row>
    <row r="138" spans="1:7" x14ac:dyDescent="0.25">
      <c r="A138" s="10" t="s">
        <v>313</v>
      </c>
      <c r="B138" s="11">
        <v>4148</v>
      </c>
      <c r="C138" s="12">
        <v>240000287</v>
      </c>
      <c r="D138" s="13">
        <v>206361350</v>
      </c>
      <c r="E138" s="11">
        <v>50</v>
      </c>
      <c r="F138" s="11">
        <v>1</v>
      </c>
      <c r="G138" s="15">
        <v>0.02</v>
      </c>
    </row>
    <row r="139" spans="1:7" x14ac:dyDescent="0.25">
      <c r="A139" s="10" t="s">
        <v>465</v>
      </c>
      <c r="B139" s="11">
        <v>4465</v>
      </c>
      <c r="C139" s="12">
        <v>970000156</v>
      </c>
      <c r="D139" s="13">
        <v>206190378</v>
      </c>
      <c r="E139" s="11">
        <v>50</v>
      </c>
      <c r="F139" s="11">
        <v>1</v>
      </c>
      <c r="G139" s="15">
        <v>0.02</v>
      </c>
    </row>
    <row r="140" spans="1:7" x14ac:dyDescent="0.25">
      <c r="A140" s="10" t="s">
        <v>182</v>
      </c>
      <c r="B140" s="11">
        <v>3797</v>
      </c>
      <c r="C140" s="12">
        <v>80001538</v>
      </c>
      <c r="D140" s="13">
        <v>206301174</v>
      </c>
      <c r="E140" s="11">
        <v>49</v>
      </c>
      <c r="F140" s="11">
        <v>1</v>
      </c>
      <c r="G140" s="15">
        <v>2.0410000000000001E-2</v>
      </c>
    </row>
    <row r="141" spans="1:7" x14ac:dyDescent="0.25">
      <c r="A141" s="10" t="s">
        <v>356</v>
      </c>
      <c r="B141" s="11">
        <v>4269</v>
      </c>
      <c r="C141" s="12">
        <v>910000084</v>
      </c>
      <c r="D141" s="13">
        <v>206190732</v>
      </c>
      <c r="E141" s="11">
        <v>96</v>
      </c>
      <c r="F141" s="11">
        <v>2</v>
      </c>
      <c r="G141" s="15">
        <v>2.0830000000000001E-2</v>
      </c>
    </row>
    <row r="142" spans="1:7" x14ac:dyDescent="0.25">
      <c r="A142" s="10" t="s">
        <v>438</v>
      </c>
      <c r="B142" s="11">
        <v>4417</v>
      </c>
      <c r="C142" s="12">
        <v>940000079</v>
      </c>
      <c r="D142" s="13">
        <v>206190761</v>
      </c>
      <c r="E142" s="11">
        <v>48</v>
      </c>
      <c r="F142" s="11">
        <v>1</v>
      </c>
      <c r="G142" s="15">
        <v>2.0830000000000001E-2</v>
      </c>
    </row>
    <row r="143" spans="1:7" x14ac:dyDescent="0.25">
      <c r="A143" s="10" t="s">
        <v>442</v>
      </c>
      <c r="B143" s="11">
        <v>4425</v>
      </c>
      <c r="C143" s="12">
        <v>950000100</v>
      </c>
      <c r="D143" s="13">
        <v>206190014</v>
      </c>
      <c r="E143" s="11">
        <v>48</v>
      </c>
      <c r="F143" s="11">
        <v>1</v>
      </c>
      <c r="G143" s="15">
        <v>2.0830000000000001E-2</v>
      </c>
    </row>
    <row r="144" spans="1:7" x14ac:dyDescent="0.25">
      <c r="A144" s="10" t="s">
        <v>250</v>
      </c>
      <c r="B144" s="11">
        <v>3959</v>
      </c>
      <c r="C144" s="12">
        <v>90000054</v>
      </c>
      <c r="D144" s="13">
        <v>206370708</v>
      </c>
      <c r="E144" s="11">
        <v>95</v>
      </c>
      <c r="F144" s="11">
        <v>2</v>
      </c>
      <c r="G144" s="15">
        <v>2.1049999999999999E-2</v>
      </c>
    </row>
    <row r="145" spans="1:7" x14ac:dyDescent="0.25">
      <c r="A145" s="10" t="s">
        <v>289</v>
      </c>
      <c r="B145" s="11">
        <v>4087</v>
      </c>
      <c r="C145" s="12">
        <v>230000029</v>
      </c>
      <c r="D145" s="13">
        <v>206042208</v>
      </c>
      <c r="E145" s="11">
        <v>47</v>
      </c>
      <c r="F145" s="11">
        <v>1</v>
      </c>
      <c r="G145" s="15">
        <v>2.128E-2</v>
      </c>
    </row>
    <row r="146" spans="1:7" x14ac:dyDescent="0.25">
      <c r="A146" s="10" t="s">
        <v>393</v>
      </c>
      <c r="B146" s="11">
        <v>4337</v>
      </c>
      <c r="C146" s="12">
        <v>920000066</v>
      </c>
      <c r="D146" s="13">
        <v>206190709</v>
      </c>
      <c r="E146" s="11">
        <v>47</v>
      </c>
      <c r="F146" s="11">
        <v>1</v>
      </c>
      <c r="G146" s="15">
        <v>2.128E-2</v>
      </c>
    </row>
    <row r="147" spans="1:7" x14ac:dyDescent="0.25">
      <c r="A147" s="10" t="s">
        <v>472</v>
      </c>
      <c r="B147" s="11">
        <v>4482</v>
      </c>
      <c r="C147" s="12">
        <v>970000182</v>
      </c>
      <c r="D147" s="13">
        <v>206190546</v>
      </c>
      <c r="E147" s="11">
        <v>47</v>
      </c>
      <c r="F147" s="11">
        <v>1</v>
      </c>
      <c r="G147" s="15">
        <v>2.128E-2</v>
      </c>
    </row>
    <row r="148" spans="1:7" x14ac:dyDescent="0.25">
      <c r="A148" s="10" t="s">
        <v>153</v>
      </c>
      <c r="B148" s="11">
        <v>3737</v>
      </c>
      <c r="C148" s="12">
        <v>120000638</v>
      </c>
      <c r="D148" s="13">
        <v>206154031</v>
      </c>
      <c r="E148" s="11">
        <v>92</v>
      </c>
      <c r="F148" s="11">
        <v>2</v>
      </c>
      <c r="G148" s="15">
        <v>2.1739999999999999E-2</v>
      </c>
    </row>
    <row r="149" spans="1:7" x14ac:dyDescent="0.25">
      <c r="A149" s="10" t="s">
        <v>429</v>
      </c>
      <c r="B149" s="11">
        <v>4396</v>
      </c>
      <c r="C149" s="12">
        <v>940000001</v>
      </c>
      <c r="D149" s="13">
        <v>206190536</v>
      </c>
      <c r="E149" s="11">
        <v>46</v>
      </c>
      <c r="F149" s="11">
        <v>1</v>
      </c>
      <c r="G149" s="15">
        <v>2.1739999999999999E-2</v>
      </c>
    </row>
    <row r="150" spans="1:7" x14ac:dyDescent="0.25">
      <c r="A150" s="10" t="s">
        <v>533</v>
      </c>
      <c r="B150" s="11">
        <v>4760</v>
      </c>
      <c r="C150" s="12">
        <v>230000187</v>
      </c>
      <c r="D150" s="13" t="s">
        <v>20</v>
      </c>
      <c r="E150" s="11">
        <v>46</v>
      </c>
      <c r="F150" s="11">
        <v>1</v>
      </c>
      <c r="G150" s="15">
        <v>2.1739999999999999E-2</v>
      </c>
    </row>
    <row r="151" spans="1:7" x14ac:dyDescent="0.25">
      <c r="A151" s="10" t="s">
        <v>400</v>
      </c>
      <c r="B151" s="11">
        <v>4348</v>
      </c>
      <c r="C151" s="12">
        <v>920000269</v>
      </c>
      <c r="D151" s="13">
        <v>206194113</v>
      </c>
      <c r="E151" s="11">
        <v>45</v>
      </c>
      <c r="F151" s="11">
        <v>1</v>
      </c>
      <c r="G151" s="15">
        <v>2.222E-2</v>
      </c>
    </row>
    <row r="152" spans="1:7" x14ac:dyDescent="0.25">
      <c r="A152" s="10" t="s">
        <v>171</v>
      </c>
      <c r="B152" s="11">
        <v>3775</v>
      </c>
      <c r="C152" s="12">
        <v>60000022</v>
      </c>
      <c r="D152" s="13">
        <v>206301089</v>
      </c>
      <c r="E152" s="11">
        <v>44</v>
      </c>
      <c r="F152" s="11">
        <v>1</v>
      </c>
      <c r="G152" s="15">
        <v>2.273E-2</v>
      </c>
    </row>
    <row r="153" spans="1:7" x14ac:dyDescent="0.25">
      <c r="A153" s="10" t="s">
        <v>258</v>
      </c>
      <c r="B153" s="11">
        <v>3979</v>
      </c>
      <c r="C153" s="12">
        <v>80000099</v>
      </c>
      <c r="D153" s="13">
        <v>206370790</v>
      </c>
      <c r="E153" s="11">
        <v>44</v>
      </c>
      <c r="F153" s="11">
        <v>1</v>
      </c>
      <c r="G153" s="15">
        <v>2.273E-2</v>
      </c>
    </row>
    <row r="154" spans="1:7" x14ac:dyDescent="0.25">
      <c r="A154" s="10" t="s">
        <v>368</v>
      </c>
      <c r="B154" s="11">
        <v>4288</v>
      </c>
      <c r="C154" s="12">
        <v>920000071</v>
      </c>
      <c r="D154" s="13">
        <v>206190083</v>
      </c>
      <c r="E154" s="11">
        <v>44</v>
      </c>
      <c r="F154" s="11">
        <v>1</v>
      </c>
      <c r="G154" s="15">
        <v>2.273E-2</v>
      </c>
    </row>
    <row r="155" spans="1:7" x14ac:dyDescent="0.25">
      <c r="A155" s="10" t="s">
        <v>383</v>
      </c>
      <c r="B155" s="11">
        <v>4313</v>
      </c>
      <c r="C155" s="12">
        <v>920000068</v>
      </c>
      <c r="D155" s="13">
        <v>206190377</v>
      </c>
      <c r="E155" s="11">
        <v>87</v>
      </c>
      <c r="F155" s="11">
        <v>2</v>
      </c>
      <c r="G155" s="15">
        <v>2.299E-2</v>
      </c>
    </row>
    <row r="156" spans="1:7" x14ac:dyDescent="0.25">
      <c r="A156" s="10" t="s">
        <v>140</v>
      </c>
      <c r="B156" s="11">
        <v>3710</v>
      </c>
      <c r="C156" s="12">
        <v>120001408</v>
      </c>
      <c r="D156" s="13">
        <v>206540809</v>
      </c>
      <c r="E156" s="11">
        <v>43</v>
      </c>
      <c r="F156" s="11">
        <v>1</v>
      </c>
      <c r="G156" s="15">
        <v>2.3259999999999999E-2</v>
      </c>
    </row>
    <row r="157" spans="1:7" x14ac:dyDescent="0.25">
      <c r="A157" s="10" t="s">
        <v>208</v>
      </c>
      <c r="B157" s="11">
        <v>3860</v>
      </c>
      <c r="C157" s="12">
        <v>70000044</v>
      </c>
      <c r="D157" s="13">
        <v>206440758</v>
      </c>
      <c r="E157" s="11">
        <v>43</v>
      </c>
      <c r="F157" s="11">
        <v>1</v>
      </c>
      <c r="G157" s="15">
        <v>2.3259999999999999E-2</v>
      </c>
    </row>
    <row r="158" spans="1:7" x14ac:dyDescent="0.25">
      <c r="A158" s="10" t="s">
        <v>288</v>
      </c>
      <c r="B158" s="11">
        <v>4084</v>
      </c>
      <c r="C158" s="12">
        <v>230000366</v>
      </c>
      <c r="D158" s="13">
        <v>206454003</v>
      </c>
      <c r="E158" s="11">
        <v>43</v>
      </c>
      <c r="F158" s="11">
        <v>1</v>
      </c>
      <c r="G158" s="15">
        <v>2.3259999999999999E-2</v>
      </c>
    </row>
    <row r="159" spans="1:7" x14ac:dyDescent="0.25">
      <c r="A159" s="10" t="s">
        <v>536</v>
      </c>
      <c r="B159" s="11">
        <v>4927</v>
      </c>
      <c r="C159" s="12">
        <v>30000079</v>
      </c>
      <c r="D159" s="13" t="s">
        <v>20</v>
      </c>
      <c r="E159" s="11">
        <v>43</v>
      </c>
      <c r="F159" s="11">
        <v>1</v>
      </c>
      <c r="G159" s="15">
        <v>2.3259999999999999E-2</v>
      </c>
    </row>
    <row r="160" spans="1:7" x14ac:dyDescent="0.25">
      <c r="A160" s="10" t="s">
        <v>28</v>
      </c>
      <c r="B160" s="11">
        <v>3468</v>
      </c>
      <c r="C160" s="12">
        <v>140000564</v>
      </c>
      <c r="D160" s="13">
        <v>206074002</v>
      </c>
      <c r="E160" s="11">
        <v>42</v>
      </c>
      <c r="F160" s="11">
        <v>1</v>
      </c>
      <c r="G160" s="15">
        <v>2.3810000000000001E-2</v>
      </c>
    </row>
    <row r="161" spans="1:7" x14ac:dyDescent="0.25">
      <c r="A161" s="10" t="s">
        <v>51</v>
      </c>
      <c r="B161" s="11">
        <v>3530</v>
      </c>
      <c r="C161" s="12">
        <v>140000030</v>
      </c>
      <c r="D161" s="13">
        <v>206070905</v>
      </c>
      <c r="E161" s="11">
        <v>42</v>
      </c>
      <c r="F161" s="11">
        <v>1</v>
      </c>
      <c r="G161" s="15">
        <v>2.3810000000000001E-2</v>
      </c>
    </row>
    <row r="162" spans="1:7" x14ac:dyDescent="0.25">
      <c r="A162" s="10" t="s">
        <v>127</v>
      </c>
      <c r="B162" s="11">
        <v>3683</v>
      </c>
      <c r="C162" s="12">
        <v>40000049</v>
      </c>
      <c r="D162" s="13">
        <v>206100731</v>
      </c>
      <c r="E162" s="11">
        <v>41</v>
      </c>
      <c r="F162" s="11">
        <v>1</v>
      </c>
      <c r="G162" s="15">
        <v>2.4389999999999998E-2</v>
      </c>
    </row>
    <row r="163" spans="1:7" x14ac:dyDescent="0.25">
      <c r="A163" s="10" t="s">
        <v>219</v>
      </c>
      <c r="B163" s="11">
        <v>3887</v>
      </c>
      <c r="C163" s="12">
        <v>220001000</v>
      </c>
      <c r="D163" s="13">
        <v>206430721</v>
      </c>
      <c r="E163" s="11">
        <v>41</v>
      </c>
      <c r="F163" s="11">
        <v>1</v>
      </c>
      <c r="G163" s="15">
        <v>2.4389999999999998E-2</v>
      </c>
    </row>
    <row r="164" spans="1:7" x14ac:dyDescent="0.25">
      <c r="A164" s="10" t="s">
        <v>220</v>
      </c>
      <c r="B164" s="11">
        <v>3890</v>
      </c>
      <c r="C164" s="12">
        <v>220001063</v>
      </c>
      <c r="D164" s="13">
        <v>206431865</v>
      </c>
      <c r="E164" s="11">
        <v>41</v>
      </c>
      <c r="F164" s="11">
        <v>1</v>
      </c>
      <c r="G164" s="15">
        <v>2.4389999999999998E-2</v>
      </c>
    </row>
    <row r="165" spans="1:7" x14ac:dyDescent="0.25">
      <c r="A165" s="10" t="s">
        <v>233</v>
      </c>
      <c r="B165" s="11">
        <v>3913</v>
      </c>
      <c r="C165" s="12">
        <v>70000088</v>
      </c>
      <c r="D165" s="13">
        <v>206270897</v>
      </c>
      <c r="E165" s="11">
        <v>41</v>
      </c>
      <c r="F165" s="11">
        <v>1</v>
      </c>
      <c r="G165" s="15">
        <v>2.4389999999999998E-2</v>
      </c>
    </row>
    <row r="166" spans="1:7" x14ac:dyDescent="0.25">
      <c r="A166" s="10" t="s">
        <v>257</v>
      </c>
      <c r="B166" s="11">
        <v>3978</v>
      </c>
      <c r="C166" s="12">
        <v>80000222</v>
      </c>
      <c r="D166" s="13">
        <v>206371716</v>
      </c>
      <c r="E166" s="11">
        <v>41</v>
      </c>
      <c r="F166" s="11">
        <v>1</v>
      </c>
      <c r="G166" s="15">
        <v>2.4389999999999998E-2</v>
      </c>
    </row>
    <row r="167" spans="1:7" x14ac:dyDescent="0.25">
      <c r="A167" s="10" t="s">
        <v>528</v>
      </c>
      <c r="B167" s="11">
        <v>4623</v>
      </c>
      <c r="C167" s="12">
        <v>30000852</v>
      </c>
      <c r="D167" s="13" t="s">
        <v>20</v>
      </c>
      <c r="E167" s="11">
        <v>41</v>
      </c>
      <c r="F167" s="11">
        <v>1</v>
      </c>
      <c r="G167" s="15">
        <v>2.4389999999999998E-2</v>
      </c>
    </row>
    <row r="168" spans="1:7" x14ac:dyDescent="0.25">
      <c r="A168" s="10" t="s">
        <v>562</v>
      </c>
      <c r="B168" s="11">
        <v>152067</v>
      </c>
      <c r="C168" s="12">
        <v>920000083</v>
      </c>
      <c r="D168" s="13">
        <v>206190131</v>
      </c>
      <c r="E168" s="11">
        <v>41</v>
      </c>
      <c r="F168" s="11">
        <v>1</v>
      </c>
      <c r="G168" s="15">
        <v>2.4389999999999998E-2</v>
      </c>
    </row>
    <row r="169" spans="1:7" x14ac:dyDescent="0.25">
      <c r="A169" s="10" t="s">
        <v>111</v>
      </c>
      <c r="B169" s="11">
        <v>3653</v>
      </c>
      <c r="C169" s="12">
        <v>100000104</v>
      </c>
      <c r="D169" s="13">
        <v>206391070</v>
      </c>
      <c r="E169" s="11">
        <v>81</v>
      </c>
      <c r="F169" s="11">
        <v>2</v>
      </c>
      <c r="G169" s="15">
        <v>2.469E-2</v>
      </c>
    </row>
    <row r="170" spans="1:7" x14ac:dyDescent="0.25">
      <c r="A170" s="10" t="s">
        <v>293</v>
      </c>
      <c r="B170" s="11">
        <v>4093</v>
      </c>
      <c r="C170" s="12">
        <v>230000276</v>
      </c>
      <c r="D170" s="13">
        <v>206290892</v>
      </c>
      <c r="E170" s="11">
        <v>81</v>
      </c>
      <c r="F170" s="11">
        <v>2</v>
      </c>
      <c r="G170" s="15">
        <v>2.469E-2</v>
      </c>
    </row>
    <row r="171" spans="1:7" x14ac:dyDescent="0.25">
      <c r="A171" s="10" t="s">
        <v>112</v>
      </c>
      <c r="B171" s="11">
        <v>3655</v>
      </c>
      <c r="C171" s="12">
        <v>100000814</v>
      </c>
      <c r="D171" s="13">
        <v>206394006</v>
      </c>
      <c r="E171" s="11">
        <v>40</v>
      </c>
      <c r="F171" s="11">
        <v>1</v>
      </c>
      <c r="G171" s="15">
        <v>2.5000000000000001E-2</v>
      </c>
    </row>
    <row r="172" spans="1:7" x14ac:dyDescent="0.25">
      <c r="A172" s="10" t="s">
        <v>129</v>
      </c>
      <c r="B172" s="11">
        <v>3686</v>
      </c>
      <c r="C172" s="12">
        <v>40000002</v>
      </c>
      <c r="D172" s="13">
        <v>206102153</v>
      </c>
      <c r="E172" s="11">
        <v>40</v>
      </c>
      <c r="F172" s="11">
        <v>1</v>
      </c>
      <c r="G172" s="15">
        <v>2.5000000000000001E-2</v>
      </c>
    </row>
    <row r="173" spans="1:7" x14ac:dyDescent="0.25">
      <c r="A173" s="10" t="s">
        <v>195</v>
      </c>
      <c r="B173" s="11">
        <v>3825</v>
      </c>
      <c r="C173" s="12">
        <v>60000051</v>
      </c>
      <c r="D173" s="13">
        <v>206301202</v>
      </c>
      <c r="E173" s="11">
        <v>40</v>
      </c>
      <c r="F173" s="11">
        <v>1</v>
      </c>
      <c r="G173" s="15">
        <v>2.5000000000000001E-2</v>
      </c>
    </row>
    <row r="174" spans="1:7" x14ac:dyDescent="0.25">
      <c r="A174" s="10" t="s">
        <v>218</v>
      </c>
      <c r="B174" s="11">
        <v>3886</v>
      </c>
      <c r="C174" s="12">
        <v>70000012</v>
      </c>
      <c r="D174" s="13">
        <v>206431530</v>
      </c>
      <c r="E174" s="11">
        <v>40</v>
      </c>
      <c r="F174" s="11">
        <v>1</v>
      </c>
      <c r="G174" s="15">
        <v>2.5000000000000001E-2</v>
      </c>
    </row>
    <row r="175" spans="1:7" x14ac:dyDescent="0.25">
      <c r="A175" s="10" t="s">
        <v>344</v>
      </c>
      <c r="B175" s="11">
        <v>4245</v>
      </c>
      <c r="C175" s="12">
        <v>910000050</v>
      </c>
      <c r="D175" s="13">
        <v>206190411</v>
      </c>
      <c r="E175" s="11">
        <v>40</v>
      </c>
      <c r="F175" s="11">
        <v>1</v>
      </c>
      <c r="G175" s="15">
        <v>2.5000000000000001E-2</v>
      </c>
    </row>
    <row r="176" spans="1:7" x14ac:dyDescent="0.25">
      <c r="A176" s="10" t="s">
        <v>401</v>
      </c>
      <c r="B176" s="11">
        <v>4349</v>
      </c>
      <c r="C176" s="12">
        <v>920000061</v>
      </c>
      <c r="D176" s="13">
        <v>206190210</v>
      </c>
      <c r="E176" s="11">
        <v>40</v>
      </c>
      <c r="F176" s="11">
        <v>1</v>
      </c>
      <c r="G176" s="15">
        <v>2.5000000000000001E-2</v>
      </c>
    </row>
    <row r="177" spans="1:7" x14ac:dyDescent="0.25">
      <c r="A177" s="10" t="s">
        <v>410</v>
      </c>
      <c r="B177" s="11">
        <v>4365</v>
      </c>
      <c r="C177" s="12">
        <v>940000020</v>
      </c>
      <c r="D177" s="13">
        <v>206190111</v>
      </c>
      <c r="E177" s="11">
        <v>40</v>
      </c>
      <c r="F177" s="11">
        <v>1</v>
      </c>
      <c r="G177" s="15">
        <v>2.5000000000000001E-2</v>
      </c>
    </row>
    <row r="178" spans="1:7" x14ac:dyDescent="0.25">
      <c r="A178" s="10" t="s">
        <v>449</v>
      </c>
      <c r="B178" s="11">
        <v>4437</v>
      </c>
      <c r="C178" s="12">
        <v>950000052</v>
      </c>
      <c r="D178" s="13">
        <v>206190700</v>
      </c>
      <c r="E178" s="11">
        <v>40</v>
      </c>
      <c r="F178" s="11">
        <v>1</v>
      </c>
      <c r="G178" s="15">
        <v>2.5000000000000001E-2</v>
      </c>
    </row>
    <row r="179" spans="1:7" x14ac:dyDescent="0.25">
      <c r="A179" s="10" t="s">
        <v>471</v>
      </c>
      <c r="B179" s="11">
        <v>4479</v>
      </c>
      <c r="C179" s="12">
        <v>950000073</v>
      </c>
      <c r="D179" s="13">
        <v>206190542</v>
      </c>
      <c r="E179" s="11">
        <v>40</v>
      </c>
      <c r="F179" s="11">
        <v>1</v>
      </c>
      <c r="G179" s="15">
        <v>2.5000000000000001E-2</v>
      </c>
    </row>
    <row r="180" spans="1:7" x14ac:dyDescent="0.25">
      <c r="A180" s="10" t="s">
        <v>209</v>
      </c>
      <c r="B180" s="11">
        <v>3864</v>
      </c>
      <c r="C180" s="12">
        <v>70000023</v>
      </c>
      <c r="D180" s="13">
        <v>206430716</v>
      </c>
      <c r="E180" s="11">
        <v>79</v>
      </c>
      <c r="F180" s="11">
        <v>2</v>
      </c>
      <c r="G180" s="15">
        <v>2.5319999999999999E-2</v>
      </c>
    </row>
    <row r="181" spans="1:7" x14ac:dyDescent="0.25">
      <c r="A181" s="10" t="s">
        <v>117</v>
      </c>
      <c r="B181" s="11">
        <v>3668</v>
      </c>
      <c r="C181" s="12">
        <v>40000059</v>
      </c>
      <c r="D181" s="13">
        <v>206100800</v>
      </c>
      <c r="E181" s="11">
        <v>39</v>
      </c>
      <c r="F181" s="11">
        <v>1</v>
      </c>
      <c r="G181" s="15">
        <v>2.564E-2</v>
      </c>
    </row>
    <row r="182" spans="1:7" x14ac:dyDescent="0.25">
      <c r="A182" s="10" t="s">
        <v>156</v>
      </c>
      <c r="B182" s="11">
        <v>3743</v>
      </c>
      <c r="C182" s="12">
        <v>50000056</v>
      </c>
      <c r="D182" s="13">
        <v>206560496</v>
      </c>
      <c r="E182" s="11">
        <v>39</v>
      </c>
      <c r="F182" s="11">
        <v>1</v>
      </c>
      <c r="G182" s="15">
        <v>2.564E-2</v>
      </c>
    </row>
    <row r="183" spans="1:7" x14ac:dyDescent="0.25">
      <c r="A183" s="10" t="s">
        <v>177</v>
      </c>
      <c r="B183" s="11">
        <v>3782</v>
      </c>
      <c r="C183" s="12">
        <v>60000055</v>
      </c>
      <c r="D183" s="13">
        <v>206301212</v>
      </c>
      <c r="E183" s="11">
        <v>39</v>
      </c>
      <c r="F183" s="11">
        <v>1</v>
      </c>
      <c r="G183" s="15">
        <v>2.564E-2</v>
      </c>
    </row>
    <row r="184" spans="1:7" x14ac:dyDescent="0.25">
      <c r="A184" s="10" t="s">
        <v>259</v>
      </c>
      <c r="B184" s="11">
        <v>3984</v>
      </c>
      <c r="C184" s="12">
        <v>80000077</v>
      </c>
      <c r="D184" s="13">
        <v>206371658</v>
      </c>
      <c r="E184" s="11">
        <v>39</v>
      </c>
      <c r="F184" s="11">
        <v>1</v>
      </c>
      <c r="G184" s="15">
        <v>2.564E-2</v>
      </c>
    </row>
    <row r="185" spans="1:7" x14ac:dyDescent="0.25">
      <c r="A185" s="10" t="s">
        <v>303</v>
      </c>
      <c r="B185" s="11">
        <v>4116</v>
      </c>
      <c r="C185" s="12">
        <v>230000044</v>
      </c>
      <c r="D185" s="13">
        <v>206112227</v>
      </c>
      <c r="E185" s="11">
        <v>39</v>
      </c>
      <c r="F185" s="11">
        <v>1</v>
      </c>
      <c r="G185" s="15">
        <v>2.564E-2</v>
      </c>
    </row>
    <row r="186" spans="1:7" x14ac:dyDescent="0.25">
      <c r="A186" s="10" t="s">
        <v>395</v>
      </c>
      <c r="B186" s="11">
        <v>4339</v>
      </c>
      <c r="C186" s="12">
        <v>920000056</v>
      </c>
      <c r="D186" s="13">
        <v>206190770</v>
      </c>
      <c r="E186" s="11">
        <v>39</v>
      </c>
      <c r="F186" s="11">
        <v>1</v>
      </c>
      <c r="G186" s="15">
        <v>2.564E-2</v>
      </c>
    </row>
    <row r="187" spans="1:7" x14ac:dyDescent="0.25">
      <c r="A187" s="10" t="s">
        <v>551</v>
      </c>
      <c r="B187" s="11">
        <v>9374</v>
      </c>
      <c r="C187" s="12">
        <v>120001395</v>
      </c>
      <c r="D187" s="13">
        <v>206154109</v>
      </c>
      <c r="E187" s="11">
        <v>39</v>
      </c>
      <c r="F187" s="11">
        <v>1</v>
      </c>
      <c r="G187" s="15">
        <v>2.564E-2</v>
      </c>
    </row>
    <row r="188" spans="1:7" x14ac:dyDescent="0.25">
      <c r="A188" s="10" t="s">
        <v>9</v>
      </c>
      <c r="B188" s="11">
        <v>3420</v>
      </c>
      <c r="C188" s="12">
        <v>110000046</v>
      </c>
      <c r="D188" s="13">
        <v>206282278</v>
      </c>
      <c r="E188" s="11">
        <v>38</v>
      </c>
      <c r="F188" s="11">
        <v>1</v>
      </c>
      <c r="G188" s="15">
        <v>2.632E-2</v>
      </c>
    </row>
    <row r="189" spans="1:7" x14ac:dyDescent="0.25">
      <c r="A189" s="10" t="s">
        <v>60</v>
      </c>
      <c r="B189" s="11">
        <v>3559</v>
      </c>
      <c r="C189" s="12">
        <v>100000022</v>
      </c>
      <c r="D189" s="13">
        <v>206392330</v>
      </c>
      <c r="E189" s="11">
        <v>38</v>
      </c>
      <c r="F189" s="11">
        <v>1</v>
      </c>
      <c r="G189" s="15">
        <v>2.632E-2</v>
      </c>
    </row>
    <row r="190" spans="1:7" x14ac:dyDescent="0.25">
      <c r="A190" s="10" t="s">
        <v>94</v>
      </c>
      <c r="B190" s="11">
        <v>3612</v>
      </c>
      <c r="C190" s="12">
        <v>100000072</v>
      </c>
      <c r="D190" s="13">
        <v>206500820</v>
      </c>
      <c r="E190" s="11">
        <v>38</v>
      </c>
      <c r="F190" s="11">
        <v>1</v>
      </c>
      <c r="G190" s="15">
        <v>2.632E-2</v>
      </c>
    </row>
    <row r="191" spans="1:7" x14ac:dyDescent="0.25">
      <c r="A191" s="10" t="s">
        <v>339</v>
      </c>
      <c r="B191" s="11">
        <v>4233</v>
      </c>
      <c r="C191" s="12">
        <v>910000034</v>
      </c>
      <c r="D191" s="13">
        <v>206190278</v>
      </c>
      <c r="E191" s="11">
        <v>38</v>
      </c>
      <c r="F191" s="11">
        <v>1</v>
      </c>
      <c r="G191" s="15">
        <v>2.632E-2</v>
      </c>
    </row>
    <row r="192" spans="1:7" x14ac:dyDescent="0.25">
      <c r="A192" s="10" t="s">
        <v>437</v>
      </c>
      <c r="B192" s="11">
        <v>4415</v>
      </c>
      <c r="C192" s="12">
        <v>940000070</v>
      </c>
      <c r="D192" s="13">
        <v>206190741</v>
      </c>
      <c r="E192" s="11">
        <v>38</v>
      </c>
      <c r="F192" s="11">
        <v>1</v>
      </c>
      <c r="G192" s="15">
        <v>2.632E-2</v>
      </c>
    </row>
    <row r="193" spans="1:7" x14ac:dyDescent="0.25">
      <c r="A193" s="10" t="s">
        <v>105</v>
      </c>
      <c r="B193" s="11">
        <v>3643</v>
      </c>
      <c r="C193" s="12">
        <v>30000004</v>
      </c>
      <c r="D193" s="13">
        <v>206310895</v>
      </c>
      <c r="E193" s="11">
        <v>37</v>
      </c>
      <c r="F193" s="11">
        <v>1</v>
      </c>
      <c r="G193" s="15">
        <v>2.7029999999999998E-2</v>
      </c>
    </row>
    <row r="194" spans="1:7" x14ac:dyDescent="0.25">
      <c r="A194" s="10" t="s">
        <v>192</v>
      </c>
      <c r="B194" s="11">
        <v>3816</v>
      </c>
      <c r="C194" s="12">
        <v>60000837</v>
      </c>
      <c r="D194" s="13">
        <v>206304010</v>
      </c>
      <c r="E194" s="11">
        <v>37</v>
      </c>
      <c r="F194" s="11">
        <v>1</v>
      </c>
      <c r="G194" s="15">
        <v>2.7029999999999998E-2</v>
      </c>
    </row>
    <row r="195" spans="1:7" x14ac:dyDescent="0.25">
      <c r="A195" s="10" t="s">
        <v>214</v>
      </c>
      <c r="B195" s="11">
        <v>3874</v>
      </c>
      <c r="C195" s="12">
        <v>70000036</v>
      </c>
      <c r="D195" s="13">
        <v>206431532</v>
      </c>
      <c r="E195" s="11">
        <v>37</v>
      </c>
      <c r="F195" s="11">
        <v>1</v>
      </c>
      <c r="G195" s="15">
        <v>2.7029999999999998E-2</v>
      </c>
    </row>
    <row r="196" spans="1:7" x14ac:dyDescent="0.25">
      <c r="A196" s="10" t="s">
        <v>227</v>
      </c>
      <c r="B196" s="11">
        <v>3903</v>
      </c>
      <c r="C196" s="12">
        <v>70000048</v>
      </c>
      <c r="D196" s="13">
        <v>206434001</v>
      </c>
      <c r="E196" s="11">
        <v>37</v>
      </c>
      <c r="F196" s="11">
        <v>1</v>
      </c>
      <c r="G196" s="15">
        <v>2.7029999999999998E-2</v>
      </c>
    </row>
    <row r="197" spans="1:7" x14ac:dyDescent="0.25">
      <c r="A197" s="10" t="s">
        <v>237</v>
      </c>
      <c r="B197" s="11">
        <v>3926</v>
      </c>
      <c r="C197" s="12">
        <v>70000096</v>
      </c>
      <c r="D197" s="13">
        <v>206431808</v>
      </c>
      <c r="E197" s="11">
        <v>111</v>
      </c>
      <c r="F197" s="11">
        <v>3</v>
      </c>
      <c r="G197" s="15">
        <v>2.7029999999999998E-2</v>
      </c>
    </row>
    <row r="198" spans="1:7" x14ac:dyDescent="0.25">
      <c r="A198" s="10" t="s">
        <v>242</v>
      </c>
      <c r="B198" s="11">
        <v>3935</v>
      </c>
      <c r="C198" s="12">
        <v>80000031</v>
      </c>
      <c r="D198" s="13">
        <v>206370660</v>
      </c>
      <c r="E198" s="11">
        <v>37</v>
      </c>
      <c r="F198" s="11">
        <v>1</v>
      </c>
      <c r="G198" s="15">
        <v>2.7029999999999998E-2</v>
      </c>
    </row>
    <row r="199" spans="1:7" x14ac:dyDescent="0.25">
      <c r="A199" s="10" t="s">
        <v>422</v>
      </c>
      <c r="B199" s="11">
        <v>4387</v>
      </c>
      <c r="C199" s="12">
        <v>940000056</v>
      </c>
      <c r="D199" s="13">
        <v>206190371</v>
      </c>
      <c r="E199" s="11">
        <v>37</v>
      </c>
      <c r="F199" s="11">
        <v>1</v>
      </c>
      <c r="G199" s="15">
        <v>2.7029999999999998E-2</v>
      </c>
    </row>
    <row r="200" spans="1:7" x14ac:dyDescent="0.25">
      <c r="A200" s="10" t="s">
        <v>448</v>
      </c>
      <c r="B200" s="11">
        <v>4433</v>
      </c>
      <c r="C200" s="12">
        <v>950000011</v>
      </c>
      <c r="D200" s="13">
        <v>206190112</v>
      </c>
      <c r="E200" s="11">
        <v>37</v>
      </c>
      <c r="F200" s="11">
        <v>1</v>
      </c>
      <c r="G200" s="15">
        <v>2.7029999999999998E-2</v>
      </c>
    </row>
    <row r="201" spans="1:7" x14ac:dyDescent="0.25">
      <c r="A201" s="10" t="s">
        <v>511</v>
      </c>
      <c r="B201" s="11">
        <v>4560</v>
      </c>
      <c r="C201" s="12">
        <v>970000145</v>
      </c>
      <c r="D201" s="13">
        <v>206190577</v>
      </c>
      <c r="E201" s="11">
        <v>74</v>
      </c>
      <c r="F201" s="11">
        <v>2</v>
      </c>
      <c r="G201" s="15">
        <v>2.7029999999999998E-2</v>
      </c>
    </row>
    <row r="202" spans="1:7" x14ac:dyDescent="0.25">
      <c r="A202" s="10" t="s">
        <v>88</v>
      </c>
      <c r="B202" s="11">
        <v>3602</v>
      </c>
      <c r="C202" s="12">
        <v>30001831</v>
      </c>
      <c r="D202" s="13">
        <v>206344051</v>
      </c>
      <c r="E202" s="11">
        <v>36</v>
      </c>
      <c r="F202" s="11">
        <v>1</v>
      </c>
      <c r="G202" s="15">
        <v>2.7779999999999999E-2</v>
      </c>
    </row>
    <row r="203" spans="1:7" x14ac:dyDescent="0.25">
      <c r="A203" s="10" t="s">
        <v>319</v>
      </c>
      <c r="B203" s="11">
        <v>4162</v>
      </c>
      <c r="C203" s="12">
        <v>240000285</v>
      </c>
      <c r="D203" s="13">
        <v>206361241</v>
      </c>
      <c r="E203" s="11">
        <v>36</v>
      </c>
      <c r="F203" s="11">
        <v>1</v>
      </c>
      <c r="G203" s="15">
        <v>2.7779999999999999E-2</v>
      </c>
    </row>
    <row r="204" spans="1:7" x14ac:dyDescent="0.25">
      <c r="A204" s="10" t="s">
        <v>331</v>
      </c>
      <c r="B204" s="11">
        <v>4197</v>
      </c>
      <c r="C204" s="12">
        <v>240000145</v>
      </c>
      <c r="D204" s="13">
        <v>206361333</v>
      </c>
      <c r="E204" s="11">
        <v>36</v>
      </c>
      <c r="F204" s="11">
        <v>1</v>
      </c>
      <c r="G204" s="15">
        <v>2.7779999999999999E-2</v>
      </c>
    </row>
    <row r="205" spans="1:7" x14ac:dyDescent="0.25">
      <c r="A205" s="10" t="s">
        <v>475</v>
      </c>
      <c r="B205" s="11">
        <v>4486</v>
      </c>
      <c r="C205" s="12">
        <v>970000184</v>
      </c>
      <c r="D205" s="13">
        <v>206190602</v>
      </c>
      <c r="E205" s="11">
        <v>36</v>
      </c>
      <c r="F205" s="11">
        <v>1</v>
      </c>
      <c r="G205" s="15">
        <v>2.7779999999999999E-2</v>
      </c>
    </row>
    <row r="206" spans="1:7" x14ac:dyDescent="0.25">
      <c r="A206" s="10" t="s">
        <v>8</v>
      </c>
      <c r="B206" s="11">
        <v>3419</v>
      </c>
      <c r="C206" s="12">
        <v>10000043</v>
      </c>
      <c r="D206" s="13">
        <v>206491058</v>
      </c>
      <c r="E206" s="11">
        <v>35</v>
      </c>
      <c r="F206" s="11">
        <v>1</v>
      </c>
      <c r="G206" s="15">
        <v>2.8570000000000002E-2</v>
      </c>
    </row>
    <row r="207" spans="1:7" x14ac:dyDescent="0.25">
      <c r="A207" s="10" t="s">
        <v>163</v>
      </c>
      <c r="B207" s="11">
        <v>3756</v>
      </c>
      <c r="C207" s="12">
        <v>50000053</v>
      </c>
      <c r="D207" s="13">
        <v>206420488</v>
      </c>
      <c r="E207" s="11">
        <v>35</v>
      </c>
      <c r="F207" s="11">
        <v>1</v>
      </c>
      <c r="G207" s="15">
        <v>2.8570000000000002E-2</v>
      </c>
    </row>
    <row r="208" spans="1:7" x14ac:dyDescent="0.25">
      <c r="A208" s="10" t="s">
        <v>402</v>
      </c>
      <c r="B208" s="11">
        <v>4351</v>
      </c>
      <c r="C208" s="12">
        <v>940000007</v>
      </c>
      <c r="D208" s="13">
        <v>206190010</v>
      </c>
      <c r="E208" s="11">
        <v>35</v>
      </c>
      <c r="F208" s="11">
        <v>1</v>
      </c>
      <c r="G208" s="15">
        <v>2.8570000000000002E-2</v>
      </c>
    </row>
    <row r="209" spans="1:7" x14ac:dyDescent="0.25">
      <c r="A209" s="10" t="s">
        <v>221</v>
      </c>
      <c r="B209" s="11">
        <v>3893</v>
      </c>
      <c r="C209" s="12">
        <v>70000626</v>
      </c>
      <c r="D209" s="13">
        <v>206434018</v>
      </c>
      <c r="E209" s="11">
        <v>103</v>
      </c>
      <c r="F209" s="11">
        <v>3</v>
      </c>
      <c r="G209" s="15">
        <v>2.913E-2</v>
      </c>
    </row>
    <row r="210" spans="1:7" x14ac:dyDescent="0.25">
      <c r="A210" s="10" t="s">
        <v>547</v>
      </c>
      <c r="B210" s="11">
        <v>7887</v>
      </c>
      <c r="C210" s="12">
        <v>30001615</v>
      </c>
      <c r="D210" s="13">
        <v>206554007</v>
      </c>
      <c r="E210" s="11">
        <v>103</v>
      </c>
      <c r="F210" s="11">
        <v>3</v>
      </c>
      <c r="G210" s="15">
        <v>2.913E-2</v>
      </c>
    </row>
    <row r="211" spans="1:7" x14ac:dyDescent="0.25">
      <c r="A211" s="10" t="s">
        <v>63</v>
      </c>
      <c r="B211" s="11">
        <v>3564</v>
      </c>
      <c r="C211" s="12">
        <v>30000013</v>
      </c>
      <c r="D211" s="13">
        <v>206312230</v>
      </c>
      <c r="E211" s="11">
        <v>34</v>
      </c>
      <c r="F211" s="11">
        <v>1</v>
      </c>
      <c r="G211" s="15">
        <v>2.9409999999999999E-2</v>
      </c>
    </row>
    <row r="212" spans="1:7" x14ac:dyDescent="0.25">
      <c r="A212" s="10" t="s">
        <v>84</v>
      </c>
      <c r="B212" s="11">
        <v>3598</v>
      </c>
      <c r="C212" s="12">
        <v>30000280</v>
      </c>
      <c r="D212" s="13">
        <v>206312834</v>
      </c>
      <c r="E212" s="11">
        <v>34</v>
      </c>
      <c r="F212" s="11">
        <v>1</v>
      </c>
      <c r="G212" s="15">
        <v>2.9409999999999999E-2</v>
      </c>
    </row>
    <row r="213" spans="1:7" x14ac:dyDescent="0.25">
      <c r="A213" s="10" t="s">
        <v>130</v>
      </c>
      <c r="B213" s="11">
        <v>3688</v>
      </c>
      <c r="C213" s="12">
        <v>120001526</v>
      </c>
      <c r="D213" s="13">
        <v>206544043</v>
      </c>
      <c r="E213" s="11">
        <v>34</v>
      </c>
      <c r="F213" s="11">
        <v>1</v>
      </c>
      <c r="G213" s="15">
        <v>2.9409999999999999E-2</v>
      </c>
    </row>
    <row r="214" spans="1:7" x14ac:dyDescent="0.25">
      <c r="A214" s="10" t="s">
        <v>446</v>
      </c>
      <c r="B214" s="11">
        <v>4431</v>
      </c>
      <c r="C214" s="12">
        <v>950000049</v>
      </c>
      <c r="D214" s="13">
        <v>206190085</v>
      </c>
      <c r="E214" s="11">
        <v>34</v>
      </c>
      <c r="F214" s="11">
        <v>1</v>
      </c>
      <c r="G214" s="15">
        <v>2.9409999999999999E-2</v>
      </c>
    </row>
    <row r="215" spans="1:7" x14ac:dyDescent="0.25">
      <c r="A215" s="10" t="s">
        <v>459</v>
      </c>
      <c r="B215" s="11">
        <v>4456</v>
      </c>
      <c r="C215" s="12">
        <v>950000057</v>
      </c>
      <c r="D215" s="13">
        <v>206190293</v>
      </c>
      <c r="E215" s="11">
        <v>34</v>
      </c>
      <c r="F215" s="11">
        <v>1</v>
      </c>
      <c r="G215" s="15">
        <v>2.9409999999999999E-2</v>
      </c>
    </row>
    <row r="216" spans="1:7" x14ac:dyDescent="0.25">
      <c r="A216" s="10" t="s">
        <v>530</v>
      </c>
      <c r="B216" s="11">
        <v>4643</v>
      </c>
      <c r="C216" s="12">
        <v>40000798</v>
      </c>
      <c r="D216" s="13" t="s">
        <v>20</v>
      </c>
      <c r="E216" s="11">
        <v>34</v>
      </c>
      <c r="F216" s="11">
        <v>1</v>
      </c>
      <c r="G216" s="15">
        <v>2.9409999999999999E-2</v>
      </c>
    </row>
    <row r="217" spans="1:7" x14ac:dyDescent="0.25">
      <c r="A217" s="10" t="s">
        <v>114</v>
      </c>
      <c r="B217" s="11">
        <v>3662</v>
      </c>
      <c r="C217" s="12">
        <v>40000007</v>
      </c>
      <c r="D217" s="13">
        <v>206100685</v>
      </c>
      <c r="E217" s="11">
        <v>101</v>
      </c>
      <c r="F217" s="11">
        <v>3</v>
      </c>
      <c r="G217" s="15">
        <v>2.9700000000000001E-2</v>
      </c>
    </row>
    <row r="218" spans="1:7" x14ac:dyDescent="0.25">
      <c r="A218" s="10" t="s">
        <v>1</v>
      </c>
      <c r="B218" s="11">
        <v>3397</v>
      </c>
      <c r="C218" s="12">
        <v>10000001</v>
      </c>
      <c r="D218" s="13">
        <v>206492251</v>
      </c>
      <c r="E218" s="11">
        <v>33</v>
      </c>
      <c r="F218" s="11">
        <v>1</v>
      </c>
      <c r="G218" s="15">
        <v>3.0300000000000001E-2</v>
      </c>
    </row>
    <row r="219" spans="1:7" x14ac:dyDescent="0.25">
      <c r="A219" s="10" t="s">
        <v>13</v>
      </c>
      <c r="B219" s="11">
        <v>3435</v>
      </c>
      <c r="C219" s="12">
        <v>110000063</v>
      </c>
      <c r="D219" s="13">
        <v>206280984</v>
      </c>
      <c r="E219" s="11">
        <v>33</v>
      </c>
      <c r="F219" s="11">
        <v>1</v>
      </c>
      <c r="G219" s="15">
        <v>3.0300000000000001E-2</v>
      </c>
    </row>
    <row r="220" spans="1:7" x14ac:dyDescent="0.25">
      <c r="A220" s="10" t="s">
        <v>81</v>
      </c>
      <c r="B220" s="11">
        <v>3593</v>
      </c>
      <c r="C220" s="12">
        <v>100000038</v>
      </c>
      <c r="D220" s="13">
        <v>206500872</v>
      </c>
      <c r="E220" s="11">
        <v>66</v>
      </c>
      <c r="F220" s="11">
        <v>2</v>
      </c>
      <c r="G220" s="15">
        <v>3.0300000000000001E-2</v>
      </c>
    </row>
    <row r="221" spans="1:7" x14ac:dyDescent="0.25">
      <c r="A221" s="10" t="s">
        <v>142</v>
      </c>
      <c r="B221" s="11">
        <v>3715</v>
      </c>
      <c r="C221" s="12">
        <v>120001474</v>
      </c>
      <c r="D221" s="13">
        <v>206541740</v>
      </c>
      <c r="E221" s="11">
        <v>33</v>
      </c>
      <c r="F221" s="11">
        <v>1</v>
      </c>
      <c r="G221" s="15">
        <v>3.0300000000000001E-2</v>
      </c>
    </row>
    <row r="222" spans="1:7" x14ac:dyDescent="0.25">
      <c r="A222" s="10" t="s">
        <v>197</v>
      </c>
      <c r="B222" s="11">
        <v>3831</v>
      </c>
      <c r="C222" s="12">
        <v>60000143</v>
      </c>
      <c r="D222" s="13">
        <v>206301316</v>
      </c>
      <c r="E222" s="11">
        <v>66</v>
      </c>
      <c r="F222" s="11">
        <v>2</v>
      </c>
      <c r="G222" s="15">
        <v>3.0300000000000001E-2</v>
      </c>
    </row>
    <row r="223" spans="1:7" x14ac:dyDescent="0.25">
      <c r="A223" s="10" t="s">
        <v>453</v>
      </c>
      <c r="B223" s="11">
        <v>4450</v>
      </c>
      <c r="C223" s="12">
        <v>950000249</v>
      </c>
      <c r="D223" s="13">
        <v>206194092</v>
      </c>
      <c r="E223" s="11">
        <v>33</v>
      </c>
      <c r="F223" s="11">
        <v>1</v>
      </c>
      <c r="G223" s="15">
        <v>3.0300000000000001E-2</v>
      </c>
    </row>
    <row r="224" spans="1:7" x14ac:dyDescent="0.25">
      <c r="A224" s="10" t="s">
        <v>546</v>
      </c>
      <c r="B224" s="11">
        <v>7748</v>
      </c>
      <c r="C224" s="12">
        <v>920000302</v>
      </c>
      <c r="D224" s="13">
        <v>206196069</v>
      </c>
      <c r="E224" s="11">
        <v>33</v>
      </c>
      <c r="F224" s="11">
        <v>1</v>
      </c>
      <c r="G224" s="15">
        <v>3.0300000000000001E-2</v>
      </c>
    </row>
    <row r="225" spans="1:7" x14ac:dyDescent="0.25">
      <c r="A225" s="10" t="s">
        <v>276</v>
      </c>
      <c r="B225" s="11">
        <v>4022</v>
      </c>
      <c r="C225" s="12">
        <v>220000039</v>
      </c>
      <c r="D225" s="13">
        <v>206380762</v>
      </c>
      <c r="E225" s="11">
        <v>65</v>
      </c>
      <c r="F225" s="11">
        <v>2</v>
      </c>
      <c r="G225" s="15">
        <v>3.0769999999999999E-2</v>
      </c>
    </row>
    <row r="226" spans="1:7" x14ac:dyDescent="0.25">
      <c r="A226" s="10" t="s">
        <v>124</v>
      </c>
      <c r="B226" s="11">
        <v>3680</v>
      </c>
      <c r="C226" s="12">
        <v>40000043</v>
      </c>
      <c r="D226" s="13">
        <v>206100728</v>
      </c>
      <c r="E226" s="11">
        <v>32</v>
      </c>
      <c r="F226" s="11">
        <v>1</v>
      </c>
      <c r="G226" s="15">
        <v>3.125E-2</v>
      </c>
    </row>
    <row r="227" spans="1:7" x14ac:dyDescent="0.25">
      <c r="A227" s="10" t="s">
        <v>175</v>
      </c>
      <c r="B227" s="11">
        <v>3780</v>
      </c>
      <c r="C227" s="12">
        <v>60000034</v>
      </c>
      <c r="D227" s="13">
        <v>206301119</v>
      </c>
      <c r="E227" s="11">
        <v>32</v>
      </c>
      <c r="F227" s="11">
        <v>1</v>
      </c>
      <c r="G227" s="15">
        <v>3.125E-2</v>
      </c>
    </row>
    <row r="228" spans="1:7" x14ac:dyDescent="0.25">
      <c r="A228" s="10" t="s">
        <v>230</v>
      </c>
      <c r="B228" s="11">
        <v>3910</v>
      </c>
      <c r="C228" s="12">
        <v>70000086</v>
      </c>
      <c r="D228" s="13">
        <v>206431820</v>
      </c>
      <c r="E228" s="11">
        <v>64</v>
      </c>
      <c r="F228" s="11">
        <v>2</v>
      </c>
      <c r="G228" s="15">
        <v>3.125E-2</v>
      </c>
    </row>
    <row r="229" spans="1:7" x14ac:dyDescent="0.25">
      <c r="A229" s="10" t="s">
        <v>287</v>
      </c>
      <c r="B229" s="11">
        <v>4082</v>
      </c>
      <c r="C229" s="12">
        <v>230000025</v>
      </c>
      <c r="D229" s="13">
        <v>206040800</v>
      </c>
      <c r="E229" s="11">
        <v>32</v>
      </c>
      <c r="F229" s="11">
        <v>1</v>
      </c>
      <c r="G229" s="15">
        <v>3.125E-2</v>
      </c>
    </row>
    <row r="230" spans="1:7" x14ac:dyDescent="0.25">
      <c r="A230" s="10" t="s">
        <v>489</v>
      </c>
      <c r="B230" s="11">
        <v>4514</v>
      </c>
      <c r="C230" s="12">
        <v>960001457</v>
      </c>
      <c r="D230" s="13">
        <v>206190266</v>
      </c>
      <c r="E230" s="11">
        <v>63</v>
      </c>
      <c r="F230" s="11">
        <v>2</v>
      </c>
      <c r="G230" s="15">
        <v>3.175E-2</v>
      </c>
    </row>
    <row r="231" spans="1:7" x14ac:dyDescent="0.25">
      <c r="A231" s="10" t="s">
        <v>69</v>
      </c>
      <c r="B231" s="11">
        <v>3572</v>
      </c>
      <c r="C231" s="12">
        <v>100000021</v>
      </c>
      <c r="D231" s="13">
        <v>206341499</v>
      </c>
      <c r="E231" s="11">
        <v>94</v>
      </c>
      <c r="F231" s="11">
        <v>3</v>
      </c>
      <c r="G231" s="15">
        <v>3.1910000000000001E-2</v>
      </c>
    </row>
    <row r="232" spans="1:7" x14ac:dyDescent="0.25">
      <c r="A232" s="10" t="s">
        <v>67</v>
      </c>
      <c r="B232" s="11">
        <v>3570</v>
      </c>
      <c r="C232" s="12">
        <v>100000010</v>
      </c>
      <c r="D232" s="13">
        <v>206390929</v>
      </c>
      <c r="E232" s="11">
        <v>31</v>
      </c>
      <c r="F232" s="11">
        <v>1</v>
      </c>
      <c r="G232" s="15">
        <v>3.2259999999999997E-2</v>
      </c>
    </row>
    <row r="233" spans="1:7" x14ac:dyDescent="0.25">
      <c r="A233" s="10" t="s">
        <v>141</v>
      </c>
      <c r="B233" s="11">
        <v>3714</v>
      </c>
      <c r="C233" s="12">
        <v>40000069</v>
      </c>
      <c r="D233" s="13">
        <v>206100820</v>
      </c>
      <c r="E233" s="11">
        <v>31</v>
      </c>
      <c r="F233" s="11">
        <v>1</v>
      </c>
      <c r="G233" s="15">
        <v>3.2259999999999997E-2</v>
      </c>
    </row>
    <row r="234" spans="1:7" x14ac:dyDescent="0.25">
      <c r="A234" s="10" t="s">
        <v>203</v>
      </c>
      <c r="B234" s="11">
        <v>3841</v>
      </c>
      <c r="C234" s="12">
        <v>60000164</v>
      </c>
      <c r="D234" s="13">
        <v>206300039</v>
      </c>
      <c r="E234" s="11">
        <v>62</v>
      </c>
      <c r="F234" s="11">
        <v>2</v>
      </c>
      <c r="G234" s="15">
        <v>3.2259999999999997E-2</v>
      </c>
    </row>
    <row r="235" spans="1:7" x14ac:dyDescent="0.25">
      <c r="A235" s="10" t="s">
        <v>234</v>
      </c>
      <c r="B235" s="11">
        <v>3914</v>
      </c>
      <c r="C235" s="12">
        <v>70000089</v>
      </c>
      <c r="D235" s="13">
        <v>206431125</v>
      </c>
      <c r="E235" s="11">
        <v>93</v>
      </c>
      <c r="F235" s="11">
        <v>3</v>
      </c>
      <c r="G235" s="15">
        <v>3.2259999999999997E-2</v>
      </c>
    </row>
    <row r="236" spans="1:7" x14ac:dyDescent="0.25">
      <c r="A236" s="10" t="s">
        <v>266</v>
      </c>
      <c r="B236" s="11">
        <v>3999</v>
      </c>
      <c r="C236" s="12">
        <v>90000015</v>
      </c>
      <c r="D236" s="13">
        <v>206130764</v>
      </c>
      <c r="E236" s="11">
        <v>31</v>
      </c>
      <c r="F236" s="11">
        <v>1</v>
      </c>
      <c r="G236" s="15">
        <v>3.2259999999999997E-2</v>
      </c>
    </row>
    <row r="237" spans="1:7" x14ac:dyDescent="0.25">
      <c r="A237" s="10" t="s">
        <v>299</v>
      </c>
      <c r="B237" s="11">
        <v>4106</v>
      </c>
      <c r="C237" s="12">
        <v>230000037</v>
      </c>
      <c r="D237" s="13">
        <v>206042237</v>
      </c>
      <c r="E237" s="11">
        <v>31</v>
      </c>
      <c r="F237" s="11">
        <v>1</v>
      </c>
      <c r="G237" s="15">
        <v>3.2259999999999997E-2</v>
      </c>
    </row>
    <row r="238" spans="1:7" x14ac:dyDescent="0.25">
      <c r="A238" s="10" t="s">
        <v>548</v>
      </c>
      <c r="B238" s="11">
        <v>8207</v>
      </c>
      <c r="C238" s="12">
        <v>250000110</v>
      </c>
      <c r="D238" s="13">
        <v>206331214</v>
      </c>
      <c r="E238" s="11">
        <v>31</v>
      </c>
      <c r="F238" s="11">
        <v>1</v>
      </c>
      <c r="G238" s="15">
        <v>3.2259999999999997E-2</v>
      </c>
    </row>
    <row r="239" spans="1:7" x14ac:dyDescent="0.25">
      <c r="A239" s="10" t="s">
        <v>563</v>
      </c>
      <c r="B239" s="11">
        <v>160628</v>
      </c>
      <c r="C239" s="12">
        <v>170001867</v>
      </c>
      <c r="D239" s="13">
        <v>206364186</v>
      </c>
      <c r="E239" s="11">
        <v>31</v>
      </c>
      <c r="F239" s="11">
        <v>1</v>
      </c>
      <c r="G239" s="15">
        <v>3.2259999999999997E-2</v>
      </c>
    </row>
    <row r="240" spans="1:7" x14ac:dyDescent="0.25">
      <c r="A240" s="10" t="s">
        <v>524</v>
      </c>
      <c r="B240" s="11">
        <v>4588</v>
      </c>
      <c r="C240" s="12">
        <v>150001231</v>
      </c>
      <c r="D240" s="13">
        <v>206284019</v>
      </c>
      <c r="E240" s="11">
        <v>121</v>
      </c>
      <c r="F240" s="11">
        <v>4</v>
      </c>
      <c r="G240" s="15">
        <v>3.3059999999999999E-2</v>
      </c>
    </row>
    <row r="241" spans="1:7" x14ac:dyDescent="0.25">
      <c r="A241" s="10" t="s">
        <v>16</v>
      </c>
      <c r="B241" s="11">
        <v>3440</v>
      </c>
      <c r="C241" s="12">
        <v>10000075</v>
      </c>
      <c r="D241" s="13">
        <v>206121081</v>
      </c>
      <c r="E241" s="11">
        <v>30</v>
      </c>
      <c r="F241" s="11">
        <v>1</v>
      </c>
      <c r="G241" s="15">
        <v>3.3329999999999999E-2</v>
      </c>
    </row>
    <row r="242" spans="1:7" x14ac:dyDescent="0.25">
      <c r="A242" s="10" t="s">
        <v>321</v>
      </c>
      <c r="B242" s="11">
        <v>4167</v>
      </c>
      <c r="C242" s="12">
        <v>250000634</v>
      </c>
      <c r="D242" s="13">
        <v>206334020</v>
      </c>
      <c r="E242" s="11">
        <v>30</v>
      </c>
      <c r="F242" s="11">
        <v>1</v>
      </c>
      <c r="G242" s="15">
        <v>3.3329999999999999E-2</v>
      </c>
    </row>
    <row r="243" spans="1:7" x14ac:dyDescent="0.25">
      <c r="A243" s="10" t="s">
        <v>447</v>
      </c>
      <c r="B243" s="11">
        <v>4432</v>
      </c>
      <c r="C243" s="12">
        <v>950000030</v>
      </c>
      <c r="D243" s="13">
        <v>206190109</v>
      </c>
      <c r="E243" s="11">
        <v>30</v>
      </c>
      <c r="F243" s="11">
        <v>1</v>
      </c>
      <c r="G243" s="15">
        <v>3.3329999999999999E-2</v>
      </c>
    </row>
    <row r="244" spans="1:7" x14ac:dyDescent="0.25">
      <c r="A244" s="10" t="s">
        <v>474</v>
      </c>
      <c r="B244" s="11">
        <v>4485</v>
      </c>
      <c r="C244" s="12">
        <v>950000079</v>
      </c>
      <c r="D244" s="13">
        <v>206190173</v>
      </c>
      <c r="E244" s="11">
        <v>90</v>
      </c>
      <c r="F244" s="11">
        <v>3</v>
      </c>
      <c r="G244" s="15">
        <v>3.3329999999999999E-2</v>
      </c>
    </row>
    <row r="245" spans="1:7" x14ac:dyDescent="0.25">
      <c r="A245" s="10" t="s">
        <v>516</v>
      </c>
      <c r="B245" s="11">
        <v>4573</v>
      </c>
      <c r="C245" s="12">
        <v>970000109</v>
      </c>
      <c r="D245" s="13">
        <v>206190779</v>
      </c>
      <c r="E245" s="11">
        <v>30</v>
      </c>
      <c r="F245" s="11">
        <v>1</v>
      </c>
      <c r="G245" s="15">
        <v>3.3329999999999999E-2</v>
      </c>
    </row>
    <row r="246" spans="1:7" x14ac:dyDescent="0.25">
      <c r="A246" s="10" t="s">
        <v>134</v>
      </c>
      <c r="B246" s="11">
        <v>3697</v>
      </c>
      <c r="C246" s="12">
        <v>120001440</v>
      </c>
      <c r="D246" s="13">
        <v>206540709</v>
      </c>
      <c r="E246" s="11">
        <v>59</v>
      </c>
      <c r="F246" s="11">
        <v>2</v>
      </c>
      <c r="G246" s="15">
        <v>3.39E-2</v>
      </c>
    </row>
    <row r="247" spans="1:7" x14ac:dyDescent="0.25">
      <c r="A247" s="10" t="s">
        <v>278</v>
      </c>
      <c r="B247" s="11">
        <v>4028</v>
      </c>
      <c r="C247" s="12">
        <v>220000046</v>
      </c>
      <c r="D247" s="13">
        <v>206380772</v>
      </c>
      <c r="E247" s="11">
        <v>59</v>
      </c>
      <c r="F247" s="11">
        <v>2</v>
      </c>
      <c r="G247" s="15">
        <v>3.39E-2</v>
      </c>
    </row>
    <row r="248" spans="1:7" x14ac:dyDescent="0.25">
      <c r="A248" s="10" t="s">
        <v>118</v>
      </c>
      <c r="B248" s="11">
        <v>3669</v>
      </c>
      <c r="C248" s="12">
        <v>40000026</v>
      </c>
      <c r="D248" s="13">
        <v>206100704</v>
      </c>
      <c r="E248" s="11">
        <v>58</v>
      </c>
      <c r="F248" s="11">
        <v>2</v>
      </c>
      <c r="G248" s="15">
        <v>3.4479999999999997E-2</v>
      </c>
    </row>
    <row r="249" spans="1:7" x14ac:dyDescent="0.25">
      <c r="A249" s="10" t="s">
        <v>367</v>
      </c>
      <c r="B249" s="11">
        <v>4287</v>
      </c>
      <c r="C249" s="12">
        <v>920000082</v>
      </c>
      <c r="D249" s="13">
        <v>206190086</v>
      </c>
      <c r="E249" s="11">
        <v>58</v>
      </c>
      <c r="F249" s="11">
        <v>2</v>
      </c>
      <c r="G249" s="15">
        <v>3.4479999999999997E-2</v>
      </c>
    </row>
    <row r="250" spans="1:7" x14ac:dyDescent="0.25">
      <c r="A250" s="10" t="s">
        <v>176</v>
      </c>
      <c r="B250" s="11">
        <v>3781</v>
      </c>
      <c r="C250" s="12">
        <v>60000026</v>
      </c>
      <c r="D250" s="13">
        <v>206301113</v>
      </c>
      <c r="E250" s="11">
        <v>55</v>
      </c>
      <c r="F250" s="11">
        <v>2</v>
      </c>
      <c r="G250" s="15">
        <v>3.6360000000000003E-2</v>
      </c>
    </row>
    <row r="251" spans="1:7" x14ac:dyDescent="0.25">
      <c r="A251" s="10" t="s">
        <v>183</v>
      </c>
      <c r="B251" s="11">
        <v>3799</v>
      </c>
      <c r="C251" s="12">
        <v>60000043</v>
      </c>
      <c r="D251" s="13">
        <v>206301181</v>
      </c>
      <c r="E251" s="11">
        <v>54</v>
      </c>
      <c r="F251" s="11">
        <v>2</v>
      </c>
      <c r="G251" s="15">
        <v>3.7039999999999997E-2</v>
      </c>
    </row>
    <row r="252" spans="1:7" x14ac:dyDescent="0.25">
      <c r="A252" s="10" t="s">
        <v>263</v>
      </c>
      <c r="B252" s="11">
        <v>3992</v>
      </c>
      <c r="C252" s="12">
        <v>90000009</v>
      </c>
      <c r="D252" s="13">
        <v>206370756</v>
      </c>
      <c r="E252" s="11">
        <v>54</v>
      </c>
      <c r="F252" s="11">
        <v>2</v>
      </c>
      <c r="G252" s="15">
        <v>3.7039999999999997E-2</v>
      </c>
    </row>
    <row r="253" spans="1:7" x14ac:dyDescent="0.25">
      <c r="A253" s="10" t="s">
        <v>501</v>
      </c>
      <c r="B253" s="11">
        <v>4540</v>
      </c>
      <c r="C253" s="12">
        <v>970000070</v>
      </c>
      <c r="D253" s="13">
        <v>206190255</v>
      </c>
      <c r="E253" s="11">
        <v>54</v>
      </c>
      <c r="F253" s="11">
        <v>2</v>
      </c>
      <c r="G253" s="15">
        <v>3.7039999999999997E-2</v>
      </c>
    </row>
    <row r="254" spans="1:7" x14ac:dyDescent="0.25">
      <c r="A254" s="10" t="s">
        <v>89</v>
      </c>
      <c r="B254" s="11">
        <v>3603</v>
      </c>
      <c r="C254" s="12">
        <v>100000057</v>
      </c>
      <c r="D254" s="13">
        <v>206342212</v>
      </c>
      <c r="E254" s="11">
        <v>52</v>
      </c>
      <c r="F254" s="11">
        <v>2</v>
      </c>
      <c r="G254" s="15">
        <v>3.8460000000000001E-2</v>
      </c>
    </row>
    <row r="255" spans="1:7" x14ac:dyDescent="0.25">
      <c r="A255" s="10" t="s">
        <v>492</v>
      </c>
      <c r="B255" s="11">
        <v>4517</v>
      </c>
      <c r="C255" s="12">
        <v>970000003</v>
      </c>
      <c r="D255" s="13">
        <v>206190015</v>
      </c>
      <c r="E255" s="11">
        <v>78</v>
      </c>
      <c r="F255" s="11">
        <v>3</v>
      </c>
      <c r="G255" s="15">
        <v>3.8460000000000001E-2</v>
      </c>
    </row>
    <row r="256" spans="1:7" x14ac:dyDescent="0.25">
      <c r="A256" s="10" t="s">
        <v>514</v>
      </c>
      <c r="B256" s="11">
        <v>4570</v>
      </c>
      <c r="C256" s="12">
        <v>970000043</v>
      </c>
      <c r="D256" s="13">
        <v>206190755</v>
      </c>
      <c r="E256" s="11">
        <v>104</v>
      </c>
      <c r="F256" s="11">
        <v>4</v>
      </c>
      <c r="G256" s="15">
        <v>3.8460000000000001E-2</v>
      </c>
    </row>
    <row r="257" spans="1:7" x14ac:dyDescent="0.25">
      <c r="A257" s="10" t="s">
        <v>47</v>
      </c>
      <c r="B257" s="11">
        <v>3520</v>
      </c>
      <c r="C257" s="12">
        <v>140000086</v>
      </c>
      <c r="D257" s="13">
        <v>206010926</v>
      </c>
      <c r="E257" s="11">
        <v>51</v>
      </c>
      <c r="F257" s="11">
        <v>2</v>
      </c>
      <c r="G257" s="15">
        <v>3.9219999999999998E-2</v>
      </c>
    </row>
    <row r="258" spans="1:7" x14ac:dyDescent="0.25">
      <c r="A258" s="10" t="s">
        <v>135</v>
      </c>
      <c r="B258" s="11">
        <v>3699</v>
      </c>
      <c r="C258" s="12">
        <v>40000063</v>
      </c>
      <c r="D258" s="13">
        <v>206100772</v>
      </c>
      <c r="E258" s="11">
        <v>51</v>
      </c>
      <c r="F258" s="11">
        <v>2</v>
      </c>
      <c r="G258" s="15">
        <v>3.9219999999999998E-2</v>
      </c>
    </row>
    <row r="259" spans="1:7" x14ac:dyDescent="0.25">
      <c r="A259" s="10" t="s">
        <v>213</v>
      </c>
      <c r="B259" s="11">
        <v>3872</v>
      </c>
      <c r="C259" s="12">
        <v>70000035</v>
      </c>
      <c r="D259" s="13">
        <v>206271712</v>
      </c>
      <c r="E259" s="11">
        <v>76</v>
      </c>
      <c r="F259" s="11">
        <v>3</v>
      </c>
      <c r="G259" s="15">
        <v>3.9469999999999998E-2</v>
      </c>
    </row>
    <row r="260" spans="1:7" x14ac:dyDescent="0.25">
      <c r="A260" s="10" t="s">
        <v>477</v>
      </c>
      <c r="B260" s="11">
        <v>4490</v>
      </c>
      <c r="C260" s="12">
        <v>950000007</v>
      </c>
      <c r="D260" s="13">
        <v>206190268</v>
      </c>
      <c r="E260" s="11">
        <v>76</v>
      </c>
      <c r="F260" s="11">
        <v>3</v>
      </c>
      <c r="G260" s="15">
        <v>3.9469999999999998E-2</v>
      </c>
    </row>
    <row r="261" spans="1:7" x14ac:dyDescent="0.25">
      <c r="A261" s="10" t="s">
        <v>272</v>
      </c>
      <c r="B261" s="11">
        <v>4012</v>
      </c>
      <c r="C261" s="12">
        <v>80000007</v>
      </c>
      <c r="D261" s="13">
        <v>206371703</v>
      </c>
      <c r="E261" s="11">
        <v>75</v>
      </c>
      <c r="F261" s="11">
        <v>3</v>
      </c>
      <c r="G261" s="15">
        <v>0.04</v>
      </c>
    </row>
    <row r="262" spans="1:7" x14ac:dyDescent="0.25">
      <c r="A262" s="10" t="s">
        <v>180</v>
      </c>
      <c r="B262" s="11">
        <v>3794</v>
      </c>
      <c r="C262" s="12">
        <v>60000167</v>
      </c>
      <c r="D262" s="13">
        <v>206300212</v>
      </c>
      <c r="E262" s="11">
        <v>49</v>
      </c>
      <c r="F262" s="11">
        <v>2</v>
      </c>
      <c r="G262" s="15">
        <v>4.0820000000000002E-2</v>
      </c>
    </row>
    <row r="263" spans="1:7" x14ac:dyDescent="0.25">
      <c r="A263" s="10" t="s">
        <v>298</v>
      </c>
      <c r="B263" s="11">
        <v>4104</v>
      </c>
      <c r="C263" s="12">
        <v>230000023</v>
      </c>
      <c r="D263" s="13">
        <v>206452301</v>
      </c>
      <c r="E263" s="11">
        <v>49</v>
      </c>
      <c r="F263" s="11">
        <v>2</v>
      </c>
      <c r="G263" s="15">
        <v>4.0820000000000002E-2</v>
      </c>
    </row>
    <row r="264" spans="1:7" x14ac:dyDescent="0.25">
      <c r="A264" s="10" t="s">
        <v>179</v>
      </c>
      <c r="B264" s="11">
        <v>3792</v>
      </c>
      <c r="C264" s="12">
        <v>60000020</v>
      </c>
      <c r="D264" s="13">
        <v>206301327</v>
      </c>
      <c r="E264" s="11">
        <v>48</v>
      </c>
      <c r="F264" s="11">
        <v>2</v>
      </c>
      <c r="G264" s="15">
        <v>4.1669999999999999E-2</v>
      </c>
    </row>
    <row r="265" spans="1:7" x14ac:dyDescent="0.25">
      <c r="A265" s="10" t="s">
        <v>270</v>
      </c>
      <c r="B265" s="11">
        <v>4007</v>
      </c>
      <c r="C265" s="12">
        <v>80000087</v>
      </c>
      <c r="D265" s="13">
        <v>206370779</v>
      </c>
      <c r="E265" s="11">
        <v>48</v>
      </c>
      <c r="F265" s="11">
        <v>2</v>
      </c>
      <c r="G265" s="15">
        <v>4.1669999999999999E-2</v>
      </c>
    </row>
    <row r="266" spans="1:7" x14ac:dyDescent="0.25">
      <c r="A266" s="10" t="s">
        <v>408</v>
      </c>
      <c r="B266" s="11">
        <v>4362</v>
      </c>
      <c r="C266" s="12">
        <v>940000015</v>
      </c>
      <c r="D266" s="13">
        <v>206190089</v>
      </c>
      <c r="E266" s="11">
        <v>48</v>
      </c>
      <c r="F266" s="11">
        <v>2</v>
      </c>
      <c r="G266" s="15">
        <v>4.1669999999999999E-2</v>
      </c>
    </row>
    <row r="267" spans="1:7" x14ac:dyDescent="0.25">
      <c r="A267" s="10" t="s">
        <v>363</v>
      </c>
      <c r="B267" s="11">
        <v>4282</v>
      </c>
      <c r="C267" s="12">
        <v>920000002</v>
      </c>
      <c r="D267" s="13">
        <v>206190042</v>
      </c>
      <c r="E267" s="11">
        <v>47</v>
      </c>
      <c r="F267" s="11">
        <v>2</v>
      </c>
      <c r="G267" s="15">
        <v>4.2549999999999998E-2</v>
      </c>
    </row>
    <row r="268" spans="1:7" x14ac:dyDescent="0.25">
      <c r="A268" s="10" t="s">
        <v>476</v>
      </c>
      <c r="B268" s="11">
        <v>4489</v>
      </c>
      <c r="C268" s="12">
        <v>950000041</v>
      </c>
      <c r="D268" s="13">
        <v>206190626</v>
      </c>
      <c r="E268" s="11">
        <v>47</v>
      </c>
      <c r="F268" s="11">
        <v>2</v>
      </c>
      <c r="G268" s="15">
        <v>4.2549999999999998E-2</v>
      </c>
    </row>
    <row r="269" spans="1:7" x14ac:dyDescent="0.25">
      <c r="A269" s="10" t="s">
        <v>61</v>
      </c>
      <c r="B269" s="11">
        <v>3561</v>
      </c>
      <c r="C269" s="12">
        <v>100000001</v>
      </c>
      <c r="D269" s="13">
        <v>206340825</v>
      </c>
      <c r="E269" s="11">
        <v>46</v>
      </c>
      <c r="F269" s="11">
        <v>2</v>
      </c>
      <c r="G269" s="15">
        <v>4.3479999999999998E-2</v>
      </c>
    </row>
    <row r="270" spans="1:7" x14ac:dyDescent="0.25">
      <c r="A270" s="10" t="s">
        <v>161</v>
      </c>
      <c r="B270" s="11">
        <v>3749</v>
      </c>
      <c r="C270" s="12">
        <v>120000365</v>
      </c>
      <c r="D270" s="13">
        <v>206150773</v>
      </c>
      <c r="E270" s="11">
        <v>46</v>
      </c>
      <c r="F270" s="11">
        <v>2</v>
      </c>
      <c r="G270" s="15">
        <v>4.3479999999999998E-2</v>
      </c>
    </row>
    <row r="271" spans="1:7" x14ac:dyDescent="0.25">
      <c r="A271" s="10" t="s">
        <v>525</v>
      </c>
      <c r="B271" s="11">
        <v>4603</v>
      </c>
      <c r="C271" s="12">
        <v>20000686</v>
      </c>
      <c r="D271" s="13" t="s">
        <v>20</v>
      </c>
      <c r="E271" s="11">
        <v>69</v>
      </c>
      <c r="F271" s="11">
        <v>3</v>
      </c>
      <c r="G271" s="15">
        <v>4.3479999999999998E-2</v>
      </c>
    </row>
    <row r="272" spans="1:7" x14ac:dyDescent="0.25">
      <c r="A272" s="10" t="s">
        <v>99</v>
      </c>
      <c r="B272" s="11">
        <v>3619</v>
      </c>
      <c r="C272" s="12">
        <v>30000012</v>
      </c>
      <c r="D272" s="13">
        <v>206051802</v>
      </c>
      <c r="E272" s="11">
        <v>44</v>
      </c>
      <c r="F272" s="11">
        <v>2</v>
      </c>
      <c r="G272" s="15">
        <v>4.5449999999999997E-2</v>
      </c>
    </row>
    <row r="273" spans="1:7" x14ac:dyDescent="0.25">
      <c r="A273" s="10" t="s">
        <v>107</v>
      </c>
      <c r="B273" s="11">
        <v>3645</v>
      </c>
      <c r="C273" s="12">
        <v>100000025</v>
      </c>
      <c r="D273" s="13">
        <v>206340788</v>
      </c>
      <c r="E273" s="11">
        <v>44</v>
      </c>
      <c r="F273" s="11">
        <v>2</v>
      </c>
      <c r="G273" s="15">
        <v>4.5449999999999997E-2</v>
      </c>
    </row>
    <row r="274" spans="1:7" x14ac:dyDescent="0.25">
      <c r="A274" s="10" t="s">
        <v>389</v>
      </c>
      <c r="B274" s="11">
        <v>4333</v>
      </c>
      <c r="C274" s="12">
        <v>920000020</v>
      </c>
      <c r="D274" s="13">
        <v>206190665</v>
      </c>
      <c r="E274" s="11">
        <v>65</v>
      </c>
      <c r="F274" s="11">
        <v>3</v>
      </c>
      <c r="G274" s="15">
        <v>4.6149999999999997E-2</v>
      </c>
    </row>
    <row r="275" spans="1:7" x14ac:dyDescent="0.25">
      <c r="A275" s="10" t="s">
        <v>64</v>
      </c>
      <c r="B275" s="11">
        <v>3566</v>
      </c>
      <c r="C275" s="12">
        <v>100000017</v>
      </c>
      <c r="D275" s="13">
        <v>206390796</v>
      </c>
      <c r="E275" s="11">
        <v>43</v>
      </c>
      <c r="F275" s="11">
        <v>2</v>
      </c>
      <c r="G275" s="15">
        <v>4.6510000000000003E-2</v>
      </c>
    </row>
    <row r="276" spans="1:7" x14ac:dyDescent="0.25">
      <c r="A276" s="10" t="s">
        <v>126</v>
      </c>
      <c r="B276" s="11">
        <v>3682</v>
      </c>
      <c r="C276" s="12">
        <v>40000050</v>
      </c>
      <c r="D276" s="13">
        <v>206240909</v>
      </c>
      <c r="E276" s="11">
        <v>43</v>
      </c>
      <c r="F276" s="11">
        <v>2</v>
      </c>
      <c r="G276" s="15">
        <v>4.6510000000000003E-2</v>
      </c>
    </row>
    <row r="277" spans="1:7" x14ac:dyDescent="0.25">
      <c r="A277" s="10" t="s">
        <v>354</v>
      </c>
      <c r="B277" s="11">
        <v>4266</v>
      </c>
      <c r="C277" s="12">
        <v>910000077</v>
      </c>
      <c r="D277" s="13">
        <v>206190693</v>
      </c>
      <c r="E277" s="11">
        <v>43</v>
      </c>
      <c r="F277" s="11">
        <v>2</v>
      </c>
      <c r="G277" s="15">
        <v>4.6510000000000003E-2</v>
      </c>
    </row>
    <row r="278" spans="1:7" x14ac:dyDescent="0.25">
      <c r="A278" s="10" t="s">
        <v>85</v>
      </c>
      <c r="B278" s="11">
        <v>3599</v>
      </c>
      <c r="C278" s="12">
        <v>30000046</v>
      </c>
      <c r="D278" s="13">
        <v>206340862</v>
      </c>
      <c r="E278" s="11">
        <v>42</v>
      </c>
      <c r="F278" s="11">
        <v>2</v>
      </c>
      <c r="G278" s="15">
        <v>4.7620000000000003E-2</v>
      </c>
    </row>
    <row r="279" spans="1:7" x14ac:dyDescent="0.25">
      <c r="A279" s="10" t="s">
        <v>268</v>
      </c>
      <c r="B279" s="11">
        <v>4004</v>
      </c>
      <c r="C279" s="12">
        <v>80000070</v>
      </c>
      <c r="D279" s="13">
        <v>206370735</v>
      </c>
      <c r="E279" s="11">
        <v>42</v>
      </c>
      <c r="F279" s="11">
        <v>2</v>
      </c>
      <c r="G279" s="15">
        <v>4.7620000000000003E-2</v>
      </c>
    </row>
    <row r="280" spans="1:7" x14ac:dyDescent="0.25">
      <c r="A280" s="10" t="s">
        <v>277</v>
      </c>
      <c r="B280" s="11">
        <v>4023</v>
      </c>
      <c r="C280" s="12">
        <v>220000041</v>
      </c>
      <c r="D280" s="13">
        <v>206413502</v>
      </c>
      <c r="E280" s="11">
        <v>42</v>
      </c>
      <c r="F280" s="11">
        <v>2</v>
      </c>
      <c r="G280" s="15">
        <v>4.7620000000000003E-2</v>
      </c>
    </row>
    <row r="281" spans="1:7" x14ac:dyDescent="0.25">
      <c r="A281" s="10" t="s">
        <v>295</v>
      </c>
      <c r="B281" s="11">
        <v>4097</v>
      </c>
      <c r="C281" s="12">
        <v>230000460</v>
      </c>
      <c r="D281" s="13">
        <v>206514008</v>
      </c>
      <c r="E281" s="11">
        <v>63</v>
      </c>
      <c r="F281" s="11">
        <v>3</v>
      </c>
      <c r="G281" s="15">
        <v>4.7620000000000003E-2</v>
      </c>
    </row>
    <row r="282" spans="1:7" x14ac:dyDescent="0.25">
      <c r="A282" s="10" t="s">
        <v>17</v>
      </c>
      <c r="B282" s="11">
        <v>3441</v>
      </c>
      <c r="C282" s="12">
        <v>110000013</v>
      </c>
      <c r="D282" s="13">
        <v>206481011</v>
      </c>
      <c r="E282" s="11">
        <v>41</v>
      </c>
      <c r="F282" s="11">
        <v>2</v>
      </c>
      <c r="G282" s="15">
        <v>4.8779999999999997E-2</v>
      </c>
    </row>
    <row r="283" spans="1:7" x14ac:dyDescent="0.25">
      <c r="A283" s="10" t="s">
        <v>55</v>
      </c>
      <c r="B283" s="11">
        <v>3546</v>
      </c>
      <c r="C283" s="12">
        <v>20000020</v>
      </c>
      <c r="D283" s="13">
        <v>206013570</v>
      </c>
      <c r="E283" s="11">
        <v>41</v>
      </c>
      <c r="F283" s="11">
        <v>2</v>
      </c>
      <c r="G283" s="15">
        <v>4.8779999999999997E-2</v>
      </c>
    </row>
    <row r="284" spans="1:7" x14ac:dyDescent="0.25">
      <c r="A284" s="10" t="s">
        <v>523</v>
      </c>
      <c r="B284" s="11">
        <v>4584</v>
      </c>
      <c r="C284" s="12">
        <v>910000334</v>
      </c>
      <c r="D284" s="13">
        <v>206190885</v>
      </c>
      <c r="E284" s="11">
        <v>41</v>
      </c>
      <c r="F284" s="11">
        <v>2</v>
      </c>
      <c r="G284" s="15">
        <v>4.8779999999999997E-2</v>
      </c>
    </row>
    <row r="285" spans="1:7" x14ac:dyDescent="0.25">
      <c r="A285" s="10" t="s">
        <v>552</v>
      </c>
      <c r="B285" s="11">
        <v>13976</v>
      </c>
      <c r="C285" s="12">
        <v>80001542</v>
      </c>
      <c r="D285" s="13">
        <v>206301287</v>
      </c>
      <c r="E285" s="11">
        <v>82</v>
      </c>
      <c r="F285" s="11">
        <v>4</v>
      </c>
      <c r="G285" s="15">
        <v>4.8779999999999997E-2</v>
      </c>
    </row>
    <row r="286" spans="1:7" x14ac:dyDescent="0.25">
      <c r="A286" s="10" t="s">
        <v>72</v>
      </c>
      <c r="B286" s="11">
        <v>3575</v>
      </c>
      <c r="C286" s="12">
        <v>30000005</v>
      </c>
      <c r="D286" s="13">
        <v>206340908</v>
      </c>
      <c r="E286" s="11">
        <v>60</v>
      </c>
      <c r="F286" s="11">
        <v>3</v>
      </c>
      <c r="G286" s="15">
        <v>0.05</v>
      </c>
    </row>
    <row r="287" spans="1:7" x14ac:dyDescent="0.25">
      <c r="A287" s="10" t="s">
        <v>90</v>
      </c>
      <c r="B287" s="11">
        <v>3604</v>
      </c>
      <c r="C287" s="12">
        <v>100000029</v>
      </c>
      <c r="D287" s="13">
        <v>206390894</v>
      </c>
      <c r="E287" s="11">
        <v>60</v>
      </c>
      <c r="F287" s="11">
        <v>3</v>
      </c>
      <c r="G287" s="15">
        <v>0.05</v>
      </c>
    </row>
    <row r="288" spans="1:7" x14ac:dyDescent="0.25">
      <c r="A288" s="10" t="s">
        <v>158</v>
      </c>
      <c r="B288" s="11">
        <v>3746</v>
      </c>
      <c r="C288" s="12">
        <v>50000139</v>
      </c>
      <c r="D288" s="13">
        <v>206400497</v>
      </c>
      <c r="E288" s="11">
        <v>60</v>
      </c>
      <c r="F288" s="11">
        <v>3</v>
      </c>
      <c r="G288" s="15">
        <v>0.05</v>
      </c>
    </row>
    <row r="289" spans="1:7" x14ac:dyDescent="0.25">
      <c r="A289" s="10" t="s">
        <v>169</v>
      </c>
      <c r="B289" s="11">
        <v>3770</v>
      </c>
      <c r="C289" s="12">
        <v>50000595</v>
      </c>
      <c r="D289" s="13">
        <v>206564024</v>
      </c>
      <c r="E289" s="11">
        <v>60</v>
      </c>
      <c r="F289" s="11">
        <v>3</v>
      </c>
      <c r="G289" s="15">
        <v>0.05</v>
      </c>
    </row>
    <row r="290" spans="1:7" x14ac:dyDescent="0.25">
      <c r="A290" s="10" t="s">
        <v>224</v>
      </c>
      <c r="B290" s="11">
        <v>3897</v>
      </c>
      <c r="C290" s="12">
        <v>220001016</v>
      </c>
      <c r="D290" s="13">
        <v>206430788</v>
      </c>
      <c r="E290" s="11">
        <v>40</v>
      </c>
      <c r="F290" s="11">
        <v>2</v>
      </c>
      <c r="G290" s="15">
        <v>0.05</v>
      </c>
    </row>
    <row r="291" spans="1:7" x14ac:dyDescent="0.25">
      <c r="A291" s="10" t="s">
        <v>350</v>
      </c>
      <c r="B291" s="11">
        <v>4258</v>
      </c>
      <c r="C291" s="12">
        <v>910000069</v>
      </c>
      <c r="D291" s="13">
        <v>206190623</v>
      </c>
      <c r="E291" s="11">
        <v>40</v>
      </c>
      <c r="F291" s="11">
        <v>2</v>
      </c>
      <c r="G291" s="15">
        <v>0.05</v>
      </c>
    </row>
    <row r="292" spans="1:7" x14ac:dyDescent="0.25">
      <c r="A292" s="10" t="s">
        <v>558</v>
      </c>
      <c r="B292" s="11">
        <v>40420</v>
      </c>
      <c r="C292" s="12">
        <v>60000046</v>
      </c>
      <c r="D292" s="13">
        <v>206301189</v>
      </c>
      <c r="E292" s="11">
        <v>40</v>
      </c>
      <c r="F292" s="11">
        <v>2</v>
      </c>
      <c r="G292" s="15">
        <v>0.05</v>
      </c>
    </row>
    <row r="293" spans="1:7" x14ac:dyDescent="0.25">
      <c r="A293" s="10" t="s">
        <v>143</v>
      </c>
      <c r="B293" s="11">
        <v>3716</v>
      </c>
      <c r="C293" s="12">
        <v>120001469</v>
      </c>
      <c r="D293" s="13">
        <v>206540828</v>
      </c>
      <c r="E293" s="11">
        <v>99</v>
      </c>
      <c r="F293" s="11">
        <v>5</v>
      </c>
      <c r="G293" s="15">
        <v>5.0509999999999999E-2</v>
      </c>
    </row>
    <row r="294" spans="1:7" x14ac:dyDescent="0.25">
      <c r="A294" s="10" t="s">
        <v>251</v>
      </c>
      <c r="B294" s="11">
        <v>3962</v>
      </c>
      <c r="C294" s="12">
        <v>80000761</v>
      </c>
      <c r="D294" s="13">
        <v>206374043</v>
      </c>
      <c r="E294" s="11">
        <v>99</v>
      </c>
      <c r="F294" s="11">
        <v>5</v>
      </c>
      <c r="G294" s="15">
        <v>5.0509999999999999E-2</v>
      </c>
    </row>
    <row r="295" spans="1:7" x14ac:dyDescent="0.25">
      <c r="A295" s="10" t="s">
        <v>23</v>
      </c>
      <c r="B295" s="11">
        <v>3454</v>
      </c>
      <c r="C295" s="12">
        <v>140000003</v>
      </c>
      <c r="D295" s="13">
        <v>206070893</v>
      </c>
      <c r="E295" s="11">
        <v>39</v>
      </c>
      <c r="F295" s="11">
        <v>2</v>
      </c>
      <c r="G295" s="15">
        <v>5.1279999999999999E-2</v>
      </c>
    </row>
    <row r="296" spans="1:7" x14ac:dyDescent="0.25">
      <c r="A296" s="10" t="s">
        <v>77</v>
      </c>
      <c r="B296" s="11">
        <v>3585</v>
      </c>
      <c r="C296" s="12">
        <v>30000047</v>
      </c>
      <c r="D296" s="13">
        <v>206090863</v>
      </c>
      <c r="E296" s="11">
        <v>39</v>
      </c>
      <c r="F296" s="11">
        <v>2</v>
      </c>
      <c r="G296" s="15">
        <v>5.1279999999999999E-2</v>
      </c>
    </row>
    <row r="297" spans="1:7" x14ac:dyDescent="0.25">
      <c r="A297" s="10" t="s">
        <v>78</v>
      </c>
      <c r="B297" s="11">
        <v>3587</v>
      </c>
      <c r="C297" s="12">
        <v>30000050</v>
      </c>
      <c r="D297" s="13">
        <v>206501990</v>
      </c>
      <c r="E297" s="11">
        <v>39</v>
      </c>
      <c r="F297" s="11">
        <v>2</v>
      </c>
      <c r="G297" s="15">
        <v>5.1279999999999999E-2</v>
      </c>
    </row>
    <row r="298" spans="1:7" x14ac:dyDescent="0.25">
      <c r="A298" s="10" t="s">
        <v>275</v>
      </c>
      <c r="B298" s="11">
        <v>4018</v>
      </c>
      <c r="C298" s="12">
        <v>90000042</v>
      </c>
      <c r="D298" s="13">
        <v>206370687</v>
      </c>
      <c r="E298" s="11">
        <v>39</v>
      </c>
      <c r="F298" s="11">
        <v>2</v>
      </c>
      <c r="G298" s="15">
        <v>5.1279999999999999E-2</v>
      </c>
    </row>
    <row r="299" spans="1:7" x14ac:dyDescent="0.25">
      <c r="A299" s="10" t="s">
        <v>59</v>
      </c>
      <c r="B299" s="11">
        <v>3558</v>
      </c>
      <c r="C299" s="12">
        <v>100000030</v>
      </c>
      <c r="D299" s="13">
        <v>206572209</v>
      </c>
      <c r="E299" s="11">
        <v>58</v>
      </c>
      <c r="F299" s="11">
        <v>3</v>
      </c>
      <c r="G299" s="15">
        <v>5.1720000000000002E-2</v>
      </c>
    </row>
    <row r="300" spans="1:7" x14ac:dyDescent="0.25">
      <c r="A300" s="10" t="s">
        <v>0</v>
      </c>
      <c r="B300" s="11">
        <v>3396</v>
      </c>
      <c r="C300" s="12">
        <v>10000026</v>
      </c>
      <c r="D300" s="13">
        <v>206490956</v>
      </c>
      <c r="E300" s="11">
        <v>38</v>
      </c>
      <c r="F300" s="11">
        <v>2</v>
      </c>
      <c r="G300" s="15">
        <v>5.2630000000000003E-2</v>
      </c>
    </row>
    <row r="301" spans="1:7" x14ac:dyDescent="0.25">
      <c r="A301" s="10" t="s">
        <v>119</v>
      </c>
      <c r="B301" s="11">
        <v>3672</v>
      </c>
      <c r="C301" s="12">
        <v>40000035</v>
      </c>
      <c r="D301" s="13">
        <v>206241353</v>
      </c>
      <c r="E301" s="11">
        <v>38</v>
      </c>
      <c r="F301" s="11">
        <v>2</v>
      </c>
      <c r="G301" s="15">
        <v>5.2630000000000003E-2</v>
      </c>
    </row>
    <row r="302" spans="1:7" x14ac:dyDescent="0.25">
      <c r="A302" s="10" t="s">
        <v>184</v>
      </c>
      <c r="B302" s="11">
        <v>3800</v>
      </c>
      <c r="C302" s="12">
        <v>60000049</v>
      </c>
      <c r="D302" s="13">
        <v>206301215</v>
      </c>
      <c r="E302" s="11">
        <v>38</v>
      </c>
      <c r="F302" s="11">
        <v>2</v>
      </c>
      <c r="G302" s="15">
        <v>5.2630000000000003E-2</v>
      </c>
    </row>
    <row r="303" spans="1:7" x14ac:dyDescent="0.25">
      <c r="A303" s="10" t="s">
        <v>244</v>
      </c>
      <c r="B303" s="11">
        <v>3941</v>
      </c>
      <c r="C303" s="12">
        <v>80000056</v>
      </c>
      <c r="D303" s="13">
        <v>206370711</v>
      </c>
      <c r="E303" s="11">
        <v>38</v>
      </c>
      <c r="F303" s="11">
        <v>2</v>
      </c>
      <c r="G303" s="15">
        <v>5.2630000000000003E-2</v>
      </c>
    </row>
    <row r="304" spans="1:7" x14ac:dyDescent="0.25">
      <c r="A304" s="10" t="s">
        <v>302</v>
      </c>
      <c r="B304" s="11">
        <v>4114</v>
      </c>
      <c r="C304" s="12">
        <v>230000283</v>
      </c>
      <c r="D304" s="13">
        <v>206061068</v>
      </c>
      <c r="E304" s="11">
        <v>76</v>
      </c>
      <c r="F304" s="11">
        <v>4</v>
      </c>
      <c r="G304" s="15">
        <v>5.2630000000000003E-2</v>
      </c>
    </row>
    <row r="305" spans="1:7" x14ac:dyDescent="0.25">
      <c r="A305" s="10" t="s">
        <v>309</v>
      </c>
      <c r="B305" s="11">
        <v>4133</v>
      </c>
      <c r="C305" s="12">
        <v>240001032</v>
      </c>
      <c r="D305" s="13">
        <v>206364083</v>
      </c>
      <c r="E305" s="11">
        <v>38</v>
      </c>
      <c r="F305" s="11">
        <v>2</v>
      </c>
      <c r="G305" s="15">
        <v>5.2630000000000003E-2</v>
      </c>
    </row>
    <row r="306" spans="1:7" x14ac:dyDescent="0.25">
      <c r="A306" s="10" t="s">
        <v>374</v>
      </c>
      <c r="B306" s="11">
        <v>4296</v>
      </c>
      <c r="C306" s="12">
        <v>920000084</v>
      </c>
      <c r="D306" s="13">
        <v>206190166</v>
      </c>
      <c r="E306" s="11">
        <v>38</v>
      </c>
      <c r="F306" s="11">
        <v>2</v>
      </c>
      <c r="G306" s="15">
        <v>5.2630000000000003E-2</v>
      </c>
    </row>
    <row r="307" spans="1:7" x14ac:dyDescent="0.25">
      <c r="A307" s="10" t="s">
        <v>462</v>
      </c>
      <c r="B307" s="11">
        <v>4460</v>
      </c>
      <c r="C307" s="12">
        <v>950000001</v>
      </c>
      <c r="D307" s="13">
        <v>206190009</v>
      </c>
      <c r="E307" s="11">
        <v>38</v>
      </c>
      <c r="F307" s="11">
        <v>2</v>
      </c>
      <c r="G307" s="15">
        <v>5.2630000000000003E-2</v>
      </c>
    </row>
    <row r="308" spans="1:7" x14ac:dyDescent="0.25">
      <c r="A308" s="10" t="s">
        <v>560</v>
      </c>
      <c r="B308" s="11">
        <v>108478</v>
      </c>
      <c r="C308" s="12">
        <v>910000336</v>
      </c>
      <c r="D308" s="13">
        <v>206190613</v>
      </c>
      <c r="E308" s="11">
        <v>56</v>
      </c>
      <c r="F308" s="11">
        <v>3</v>
      </c>
      <c r="G308" s="15">
        <v>5.357E-2</v>
      </c>
    </row>
    <row r="309" spans="1:7" x14ac:dyDescent="0.25">
      <c r="A309" s="10" t="s">
        <v>167</v>
      </c>
      <c r="B309" s="11">
        <v>3764</v>
      </c>
      <c r="C309" s="12">
        <v>50000068</v>
      </c>
      <c r="D309" s="13">
        <v>206560532</v>
      </c>
      <c r="E309" s="11">
        <v>37</v>
      </c>
      <c r="F309" s="11">
        <v>2</v>
      </c>
      <c r="G309" s="15">
        <v>5.4050000000000001E-2</v>
      </c>
    </row>
    <row r="310" spans="1:7" x14ac:dyDescent="0.25">
      <c r="A310" s="10" t="s">
        <v>281</v>
      </c>
      <c r="B310" s="11">
        <v>4053</v>
      </c>
      <c r="C310" s="12">
        <v>220000060</v>
      </c>
      <c r="D310" s="13">
        <v>206380814</v>
      </c>
      <c r="E310" s="11">
        <v>74</v>
      </c>
      <c r="F310" s="11">
        <v>4</v>
      </c>
      <c r="G310" s="15">
        <v>5.4050000000000001E-2</v>
      </c>
    </row>
    <row r="311" spans="1:7" x14ac:dyDescent="0.25">
      <c r="A311" s="10" t="s">
        <v>185</v>
      </c>
      <c r="B311" s="11">
        <v>3803</v>
      </c>
      <c r="C311" s="12">
        <v>60000041</v>
      </c>
      <c r="D311" s="13">
        <v>206301107</v>
      </c>
      <c r="E311" s="11">
        <v>55</v>
      </c>
      <c r="F311" s="11">
        <v>3</v>
      </c>
      <c r="G311" s="15">
        <v>5.4550000000000001E-2</v>
      </c>
    </row>
    <row r="312" spans="1:7" x14ac:dyDescent="0.25">
      <c r="A312" s="10" t="s">
        <v>4</v>
      </c>
      <c r="B312" s="11">
        <v>3412</v>
      </c>
      <c r="C312" s="12">
        <v>110001248</v>
      </c>
      <c r="D312" s="13">
        <v>206170997</v>
      </c>
      <c r="E312" s="11">
        <v>36</v>
      </c>
      <c r="F312" s="11">
        <v>2</v>
      </c>
      <c r="G312" s="15">
        <v>5.5559999999999998E-2</v>
      </c>
    </row>
    <row r="313" spans="1:7" x14ac:dyDescent="0.25">
      <c r="A313" s="10" t="s">
        <v>18</v>
      </c>
      <c r="B313" s="11">
        <v>3443</v>
      </c>
      <c r="C313" s="12">
        <v>10000078</v>
      </c>
      <c r="D313" s="13">
        <v>206121033</v>
      </c>
      <c r="E313" s="11">
        <v>36</v>
      </c>
      <c r="F313" s="11">
        <v>2</v>
      </c>
      <c r="G313" s="15">
        <v>5.5559999999999998E-2</v>
      </c>
    </row>
    <row r="314" spans="1:7" x14ac:dyDescent="0.25">
      <c r="A314" s="10" t="s">
        <v>190</v>
      </c>
      <c r="B314" s="11">
        <v>3813</v>
      </c>
      <c r="C314" s="12">
        <v>60000715</v>
      </c>
      <c r="D314" s="13">
        <v>206304007</v>
      </c>
      <c r="E314" s="11">
        <v>36</v>
      </c>
      <c r="F314" s="11">
        <v>2</v>
      </c>
      <c r="G314" s="15">
        <v>5.5559999999999998E-2</v>
      </c>
    </row>
    <row r="315" spans="1:7" x14ac:dyDescent="0.25">
      <c r="A315" s="10" t="s">
        <v>212</v>
      </c>
      <c r="B315" s="11">
        <v>3871</v>
      </c>
      <c r="C315" s="12">
        <v>70000003</v>
      </c>
      <c r="D315" s="13">
        <v>206431585</v>
      </c>
      <c r="E315" s="11">
        <v>36</v>
      </c>
      <c r="F315" s="11">
        <v>2</v>
      </c>
      <c r="G315" s="15">
        <v>5.5559999999999998E-2</v>
      </c>
    </row>
    <row r="316" spans="1:7" x14ac:dyDescent="0.25">
      <c r="A316" s="10" t="s">
        <v>425</v>
      </c>
      <c r="B316" s="11">
        <v>4391</v>
      </c>
      <c r="C316" s="12">
        <v>940000064</v>
      </c>
      <c r="D316" s="13">
        <v>206190419</v>
      </c>
      <c r="E316" s="11">
        <v>36</v>
      </c>
      <c r="F316" s="11">
        <v>2</v>
      </c>
      <c r="G316" s="15">
        <v>5.5559999999999998E-2</v>
      </c>
    </row>
    <row r="317" spans="1:7" x14ac:dyDescent="0.25">
      <c r="A317" s="10" t="s">
        <v>455</v>
      </c>
      <c r="B317" s="11">
        <v>4452</v>
      </c>
      <c r="C317" s="12">
        <v>950000029</v>
      </c>
      <c r="D317" s="13">
        <v>206190275</v>
      </c>
      <c r="E317" s="11">
        <v>36</v>
      </c>
      <c r="F317" s="11">
        <v>2</v>
      </c>
      <c r="G317" s="15">
        <v>5.5559999999999998E-2</v>
      </c>
    </row>
    <row r="318" spans="1:7" x14ac:dyDescent="0.25">
      <c r="A318" s="10" t="s">
        <v>517</v>
      </c>
      <c r="B318" s="11">
        <v>4574</v>
      </c>
      <c r="C318" s="12">
        <v>970000149</v>
      </c>
      <c r="D318" s="13">
        <v>206190972</v>
      </c>
      <c r="E318" s="11">
        <v>36</v>
      </c>
      <c r="F318" s="11">
        <v>2</v>
      </c>
      <c r="G318" s="15">
        <v>5.5559999999999998E-2</v>
      </c>
    </row>
    <row r="319" spans="1:7" x14ac:dyDescent="0.25">
      <c r="A319" s="10" t="s">
        <v>483</v>
      </c>
      <c r="B319" s="11">
        <v>4498</v>
      </c>
      <c r="C319" s="12">
        <v>950000085</v>
      </c>
      <c r="D319" s="13">
        <v>206190682</v>
      </c>
      <c r="E319" s="11">
        <v>193</v>
      </c>
      <c r="F319" s="11">
        <v>11</v>
      </c>
      <c r="G319" s="15">
        <v>5.6989999999999999E-2</v>
      </c>
    </row>
    <row r="320" spans="1:7" x14ac:dyDescent="0.25">
      <c r="A320" s="10" t="s">
        <v>44</v>
      </c>
      <c r="B320" s="11">
        <v>3511</v>
      </c>
      <c r="C320" s="12">
        <v>20000115</v>
      </c>
      <c r="D320" s="13">
        <v>206010848</v>
      </c>
      <c r="E320" s="11">
        <v>35</v>
      </c>
      <c r="F320" s="11">
        <v>2</v>
      </c>
      <c r="G320" s="15">
        <v>5.7140000000000003E-2</v>
      </c>
    </row>
    <row r="321" spans="1:7" x14ac:dyDescent="0.25">
      <c r="A321" s="10" t="s">
        <v>207</v>
      </c>
      <c r="B321" s="11">
        <v>3859</v>
      </c>
      <c r="C321" s="12">
        <v>70000068</v>
      </c>
      <c r="D321" s="13">
        <v>206440727</v>
      </c>
      <c r="E321" s="11">
        <v>35</v>
      </c>
      <c r="F321" s="11">
        <v>2</v>
      </c>
      <c r="G321" s="15">
        <v>5.7140000000000003E-2</v>
      </c>
    </row>
    <row r="322" spans="1:7" x14ac:dyDescent="0.25">
      <c r="A322" s="10" t="s">
        <v>254</v>
      </c>
      <c r="B322" s="11">
        <v>3970</v>
      </c>
      <c r="C322" s="12">
        <v>80000066</v>
      </c>
      <c r="D322" s="13">
        <v>206370723</v>
      </c>
      <c r="E322" s="11">
        <v>35</v>
      </c>
      <c r="F322" s="11">
        <v>2</v>
      </c>
      <c r="G322" s="15">
        <v>5.7140000000000003E-2</v>
      </c>
    </row>
    <row r="323" spans="1:7" x14ac:dyDescent="0.25">
      <c r="A323" s="10" t="s">
        <v>388</v>
      </c>
      <c r="B323" s="11">
        <v>4324</v>
      </c>
      <c r="C323" s="12">
        <v>920000063</v>
      </c>
      <c r="D323" s="13">
        <v>206190643</v>
      </c>
      <c r="E323" s="11">
        <v>35</v>
      </c>
      <c r="F323" s="11">
        <v>2</v>
      </c>
      <c r="G323" s="15">
        <v>5.7140000000000003E-2</v>
      </c>
    </row>
    <row r="324" spans="1:7" x14ac:dyDescent="0.25">
      <c r="A324" s="10" t="s">
        <v>398</v>
      </c>
      <c r="B324" s="11">
        <v>4345</v>
      </c>
      <c r="C324" s="12">
        <v>920000069</v>
      </c>
      <c r="D324" s="13">
        <v>206191274</v>
      </c>
      <c r="E324" s="11">
        <v>35</v>
      </c>
      <c r="F324" s="11">
        <v>2</v>
      </c>
      <c r="G324" s="15">
        <v>5.7140000000000003E-2</v>
      </c>
    </row>
    <row r="325" spans="1:7" x14ac:dyDescent="0.25">
      <c r="A325" s="10" t="s">
        <v>415</v>
      </c>
      <c r="B325" s="11">
        <v>4375</v>
      </c>
      <c r="C325" s="12">
        <v>940000017</v>
      </c>
      <c r="D325" s="13">
        <v>206190874</v>
      </c>
      <c r="E325" s="11">
        <v>35</v>
      </c>
      <c r="F325" s="11">
        <v>2</v>
      </c>
      <c r="G325" s="15">
        <v>5.7140000000000003E-2</v>
      </c>
    </row>
    <row r="326" spans="1:7" x14ac:dyDescent="0.25">
      <c r="A326" s="10" t="s">
        <v>26</v>
      </c>
      <c r="B326" s="11">
        <v>3463</v>
      </c>
      <c r="C326" s="12">
        <v>140000102</v>
      </c>
      <c r="D326" s="13">
        <v>206073349</v>
      </c>
      <c r="E326" s="11">
        <v>52</v>
      </c>
      <c r="F326" s="11">
        <v>3</v>
      </c>
      <c r="G326" s="15">
        <v>5.7689999999999998E-2</v>
      </c>
    </row>
    <row r="327" spans="1:7" x14ac:dyDescent="0.25">
      <c r="A327" s="10" t="s">
        <v>123</v>
      </c>
      <c r="B327" s="11">
        <v>3679</v>
      </c>
      <c r="C327" s="12">
        <v>40001364</v>
      </c>
      <c r="D327" s="13">
        <v>206160726</v>
      </c>
      <c r="E327" s="11">
        <v>52</v>
      </c>
      <c r="F327" s="11">
        <v>3</v>
      </c>
      <c r="G327" s="15">
        <v>5.7689999999999998E-2</v>
      </c>
    </row>
    <row r="328" spans="1:7" x14ac:dyDescent="0.25">
      <c r="A328" s="10" t="s">
        <v>300</v>
      </c>
      <c r="B328" s="11">
        <v>4107</v>
      </c>
      <c r="C328" s="12">
        <v>230000038</v>
      </c>
      <c r="D328" s="13">
        <v>206451017</v>
      </c>
      <c r="E328" s="11">
        <v>52</v>
      </c>
      <c r="F328" s="11">
        <v>3</v>
      </c>
      <c r="G328" s="15">
        <v>5.7689999999999998E-2</v>
      </c>
    </row>
    <row r="329" spans="1:7" x14ac:dyDescent="0.25">
      <c r="A329" s="10" t="s">
        <v>469</v>
      </c>
      <c r="B329" s="11">
        <v>4473</v>
      </c>
      <c r="C329" s="12">
        <v>950000019</v>
      </c>
      <c r="D329" s="13">
        <v>206190540</v>
      </c>
      <c r="E329" s="11">
        <v>52</v>
      </c>
      <c r="F329" s="11">
        <v>3</v>
      </c>
      <c r="G329" s="15">
        <v>5.7689999999999998E-2</v>
      </c>
    </row>
    <row r="330" spans="1:7" x14ac:dyDescent="0.25">
      <c r="A330" s="10" t="s">
        <v>538</v>
      </c>
      <c r="B330" s="11">
        <v>4989</v>
      </c>
      <c r="C330" s="12">
        <v>30000160</v>
      </c>
      <c r="D330" s="13">
        <v>206340890</v>
      </c>
      <c r="E330" s="11">
        <v>104</v>
      </c>
      <c r="F330" s="11">
        <v>6</v>
      </c>
      <c r="G330" s="15">
        <v>5.7689999999999998E-2</v>
      </c>
    </row>
    <row r="331" spans="1:7" x14ac:dyDescent="0.25">
      <c r="A331" s="10" t="s">
        <v>6</v>
      </c>
      <c r="B331" s="11">
        <v>3414</v>
      </c>
      <c r="C331" s="12">
        <v>10000034</v>
      </c>
      <c r="D331" s="13">
        <v>206491001</v>
      </c>
      <c r="E331" s="11">
        <v>34</v>
      </c>
      <c r="F331" s="11">
        <v>2</v>
      </c>
      <c r="G331" s="15">
        <v>5.8819999999999997E-2</v>
      </c>
    </row>
    <row r="332" spans="1:7" x14ac:dyDescent="0.25">
      <c r="A332" s="10" t="s">
        <v>25</v>
      </c>
      <c r="B332" s="11">
        <v>3460</v>
      </c>
      <c r="C332" s="12">
        <v>20000029</v>
      </c>
      <c r="D332" s="13">
        <v>206010760</v>
      </c>
      <c r="E332" s="11">
        <v>34</v>
      </c>
      <c r="F332" s="11">
        <v>2</v>
      </c>
      <c r="G332" s="15">
        <v>5.8819999999999997E-2</v>
      </c>
    </row>
    <row r="333" spans="1:7" x14ac:dyDescent="0.25">
      <c r="A333" s="10" t="s">
        <v>30</v>
      </c>
      <c r="B333" s="11">
        <v>3473</v>
      </c>
      <c r="C333" s="12">
        <v>20000087</v>
      </c>
      <c r="D333" s="13">
        <v>206010734</v>
      </c>
      <c r="E333" s="11">
        <v>51</v>
      </c>
      <c r="F333" s="11">
        <v>3</v>
      </c>
      <c r="G333" s="15">
        <v>5.8819999999999997E-2</v>
      </c>
    </row>
    <row r="334" spans="1:7" x14ac:dyDescent="0.25">
      <c r="A334" s="10" t="s">
        <v>42</v>
      </c>
      <c r="B334" s="11">
        <v>3498</v>
      </c>
      <c r="C334" s="12">
        <v>140000105</v>
      </c>
      <c r="D334" s="13">
        <v>206073641</v>
      </c>
      <c r="E334" s="11">
        <v>34</v>
      </c>
      <c r="F334" s="11">
        <v>2</v>
      </c>
      <c r="G334" s="15">
        <v>5.8819999999999997E-2</v>
      </c>
    </row>
    <row r="335" spans="1:7" x14ac:dyDescent="0.25">
      <c r="A335" s="10" t="s">
        <v>141</v>
      </c>
      <c r="B335" s="11">
        <v>4206</v>
      </c>
      <c r="C335" s="12">
        <v>240000152</v>
      </c>
      <c r="D335" s="13">
        <v>206361366</v>
      </c>
      <c r="E335" s="11">
        <v>34</v>
      </c>
      <c r="F335" s="11">
        <v>2</v>
      </c>
      <c r="G335" s="15">
        <v>5.8819999999999997E-2</v>
      </c>
    </row>
    <row r="336" spans="1:7" x14ac:dyDescent="0.25">
      <c r="A336" s="10" t="s">
        <v>378</v>
      </c>
      <c r="B336" s="11">
        <v>4304</v>
      </c>
      <c r="C336" s="12">
        <v>920000017</v>
      </c>
      <c r="D336" s="13">
        <v>206190321</v>
      </c>
      <c r="E336" s="11">
        <v>51</v>
      </c>
      <c r="F336" s="11">
        <v>3</v>
      </c>
      <c r="G336" s="15">
        <v>5.8819999999999997E-2</v>
      </c>
    </row>
    <row r="337" spans="1:7" x14ac:dyDescent="0.25">
      <c r="A337" s="10" t="s">
        <v>416</v>
      </c>
      <c r="B337" s="11">
        <v>4376</v>
      </c>
      <c r="C337" s="12">
        <v>940000057</v>
      </c>
      <c r="D337" s="13">
        <v>206191117</v>
      </c>
      <c r="E337" s="11">
        <v>68</v>
      </c>
      <c r="F337" s="11">
        <v>4</v>
      </c>
      <c r="G337" s="15">
        <v>5.8819999999999997E-2</v>
      </c>
    </row>
    <row r="338" spans="1:7" x14ac:dyDescent="0.25">
      <c r="A338" s="10" t="s">
        <v>454</v>
      </c>
      <c r="B338" s="11">
        <v>4451</v>
      </c>
      <c r="C338" s="12">
        <v>950000038</v>
      </c>
      <c r="D338" s="13">
        <v>206190267</v>
      </c>
      <c r="E338" s="11">
        <v>51</v>
      </c>
      <c r="F338" s="11">
        <v>3</v>
      </c>
      <c r="G338" s="15">
        <v>5.8819999999999997E-2</v>
      </c>
    </row>
    <row r="339" spans="1:7" x14ac:dyDescent="0.25">
      <c r="A339" s="10" t="s">
        <v>37</v>
      </c>
      <c r="B339" s="11">
        <v>3484</v>
      </c>
      <c r="C339" s="12">
        <v>140000122</v>
      </c>
      <c r="D339" s="13">
        <v>206010825</v>
      </c>
      <c r="E339" s="11">
        <v>33</v>
      </c>
      <c r="F339" s="11">
        <v>2</v>
      </c>
      <c r="G339" s="15">
        <v>6.0609999999999997E-2</v>
      </c>
    </row>
    <row r="340" spans="1:7" x14ac:dyDescent="0.25">
      <c r="A340" s="10" t="s">
        <v>45</v>
      </c>
      <c r="B340" s="11">
        <v>3512</v>
      </c>
      <c r="C340" s="12">
        <v>20000277</v>
      </c>
      <c r="D340" s="13">
        <v>206010904</v>
      </c>
      <c r="E340" s="11">
        <v>33</v>
      </c>
      <c r="F340" s="11">
        <v>2</v>
      </c>
      <c r="G340" s="15">
        <v>6.0609999999999997E-2</v>
      </c>
    </row>
    <row r="341" spans="1:7" x14ac:dyDescent="0.25">
      <c r="A341" s="10" t="s">
        <v>188</v>
      </c>
      <c r="B341" s="11">
        <v>3810</v>
      </c>
      <c r="C341" s="12">
        <v>60000117</v>
      </c>
      <c r="D341" s="13">
        <v>206301233</v>
      </c>
      <c r="E341" s="11">
        <v>33</v>
      </c>
      <c r="F341" s="11">
        <v>2</v>
      </c>
      <c r="G341" s="15">
        <v>6.0609999999999997E-2</v>
      </c>
    </row>
    <row r="342" spans="1:7" x14ac:dyDescent="0.25">
      <c r="A342" s="10" t="s">
        <v>201</v>
      </c>
      <c r="B342" s="11">
        <v>3839</v>
      </c>
      <c r="C342" s="12">
        <v>60001058</v>
      </c>
      <c r="D342" s="13">
        <v>206304066</v>
      </c>
      <c r="E342" s="11">
        <v>33</v>
      </c>
      <c r="F342" s="11">
        <v>2</v>
      </c>
      <c r="G342" s="15">
        <v>6.0609999999999997E-2</v>
      </c>
    </row>
    <row r="343" spans="1:7" x14ac:dyDescent="0.25">
      <c r="A343" s="10" t="s">
        <v>245</v>
      </c>
      <c r="B343" s="11">
        <v>3942</v>
      </c>
      <c r="C343" s="12">
        <v>80000692</v>
      </c>
      <c r="D343" s="13">
        <v>206374028</v>
      </c>
      <c r="E343" s="11">
        <v>33</v>
      </c>
      <c r="F343" s="11">
        <v>2</v>
      </c>
      <c r="G343" s="15">
        <v>6.0609999999999997E-2</v>
      </c>
    </row>
    <row r="344" spans="1:7" x14ac:dyDescent="0.25">
      <c r="A344" s="10" t="s">
        <v>290</v>
      </c>
      <c r="B344" s="11">
        <v>4090</v>
      </c>
      <c r="C344" s="12">
        <v>230000031</v>
      </c>
      <c r="D344" s="13">
        <v>206041943</v>
      </c>
      <c r="E344" s="11">
        <v>33</v>
      </c>
      <c r="F344" s="11">
        <v>2</v>
      </c>
      <c r="G344" s="15">
        <v>6.0609999999999997E-2</v>
      </c>
    </row>
    <row r="345" spans="1:7" x14ac:dyDescent="0.25">
      <c r="A345" s="10" t="s">
        <v>314</v>
      </c>
      <c r="B345" s="11">
        <v>4149</v>
      </c>
      <c r="C345" s="12">
        <v>250000045</v>
      </c>
      <c r="D345" s="13">
        <v>206331154</v>
      </c>
      <c r="E345" s="11">
        <v>49</v>
      </c>
      <c r="F345" s="11">
        <v>3</v>
      </c>
      <c r="G345" s="15">
        <v>6.1219999999999997E-2</v>
      </c>
    </row>
    <row r="346" spans="1:7" x14ac:dyDescent="0.25">
      <c r="A346" s="10" t="s">
        <v>443</v>
      </c>
      <c r="B346" s="11">
        <v>4426</v>
      </c>
      <c r="C346" s="12">
        <v>950000101</v>
      </c>
      <c r="D346" s="13">
        <v>206190018</v>
      </c>
      <c r="E346" s="11">
        <v>49</v>
      </c>
      <c r="F346" s="11">
        <v>3</v>
      </c>
      <c r="G346" s="15">
        <v>6.1219999999999997E-2</v>
      </c>
    </row>
    <row r="347" spans="1:7" x14ac:dyDescent="0.25">
      <c r="A347" s="10" t="s">
        <v>66</v>
      </c>
      <c r="B347" s="11">
        <v>3569</v>
      </c>
      <c r="C347" s="12">
        <v>30001004</v>
      </c>
      <c r="D347" s="13">
        <v>206344052</v>
      </c>
      <c r="E347" s="11">
        <v>32</v>
      </c>
      <c r="F347" s="11">
        <v>2</v>
      </c>
      <c r="G347" s="15">
        <v>6.25E-2</v>
      </c>
    </row>
    <row r="348" spans="1:7" x14ac:dyDescent="0.25">
      <c r="A348" s="10" t="s">
        <v>125</v>
      </c>
      <c r="B348" s="11">
        <v>3681</v>
      </c>
      <c r="C348" s="12">
        <v>40000047</v>
      </c>
      <c r="D348" s="13">
        <v>206101843</v>
      </c>
      <c r="E348" s="11">
        <v>48</v>
      </c>
      <c r="F348" s="11">
        <v>3</v>
      </c>
      <c r="G348" s="15">
        <v>6.25E-2</v>
      </c>
    </row>
    <row r="349" spans="1:7" x14ac:dyDescent="0.25">
      <c r="A349" s="10" t="s">
        <v>239</v>
      </c>
      <c r="B349" s="11">
        <v>3931</v>
      </c>
      <c r="C349" s="12">
        <v>90000028</v>
      </c>
      <c r="D349" s="13">
        <v>206370670</v>
      </c>
      <c r="E349" s="11">
        <v>32</v>
      </c>
      <c r="F349" s="11">
        <v>2</v>
      </c>
      <c r="G349" s="15">
        <v>6.25E-2</v>
      </c>
    </row>
    <row r="350" spans="1:7" x14ac:dyDescent="0.25">
      <c r="A350" s="10" t="s">
        <v>260</v>
      </c>
      <c r="B350" s="11">
        <v>3985</v>
      </c>
      <c r="C350" s="12">
        <v>80000012</v>
      </c>
      <c r="D350" s="13">
        <v>206371593</v>
      </c>
      <c r="E350" s="11">
        <v>48</v>
      </c>
      <c r="F350" s="11">
        <v>3</v>
      </c>
      <c r="G350" s="15">
        <v>6.25E-2</v>
      </c>
    </row>
    <row r="351" spans="1:7" x14ac:dyDescent="0.25">
      <c r="A351" s="10" t="s">
        <v>286</v>
      </c>
      <c r="B351" s="11">
        <v>4076</v>
      </c>
      <c r="C351" s="12">
        <v>220000094</v>
      </c>
      <c r="D351" s="13">
        <v>206380984</v>
      </c>
      <c r="E351" s="11">
        <v>64</v>
      </c>
      <c r="F351" s="11">
        <v>4</v>
      </c>
      <c r="G351" s="15">
        <v>6.25E-2</v>
      </c>
    </row>
    <row r="352" spans="1:7" x14ac:dyDescent="0.25">
      <c r="A352" s="10" t="s">
        <v>240</v>
      </c>
      <c r="B352" s="11">
        <v>3933</v>
      </c>
      <c r="C352" s="12">
        <v>90000065</v>
      </c>
      <c r="D352" s="13">
        <v>206370719</v>
      </c>
      <c r="E352" s="11">
        <v>47</v>
      </c>
      <c r="F352" s="11">
        <v>3</v>
      </c>
      <c r="G352" s="15">
        <v>6.3829999999999998E-2</v>
      </c>
    </row>
    <row r="353" spans="1:7" x14ac:dyDescent="0.25">
      <c r="A353" s="10" t="s">
        <v>418</v>
      </c>
      <c r="B353" s="11">
        <v>4380</v>
      </c>
      <c r="C353" s="12">
        <v>940000024</v>
      </c>
      <c r="D353" s="13">
        <v>206190634</v>
      </c>
      <c r="E353" s="11">
        <v>47</v>
      </c>
      <c r="F353" s="11">
        <v>3</v>
      </c>
      <c r="G353" s="15">
        <v>6.3829999999999998E-2</v>
      </c>
    </row>
    <row r="354" spans="1:7" x14ac:dyDescent="0.25">
      <c r="A354" s="10" t="s">
        <v>539</v>
      </c>
      <c r="B354" s="11">
        <v>5050</v>
      </c>
      <c r="C354" s="12">
        <v>220000518</v>
      </c>
      <c r="D354" s="13" t="s">
        <v>20</v>
      </c>
      <c r="E354" s="11">
        <v>188</v>
      </c>
      <c r="F354" s="11">
        <v>12</v>
      </c>
      <c r="G354" s="15">
        <v>6.3829999999999998E-2</v>
      </c>
    </row>
    <row r="355" spans="1:7" x14ac:dyDescent="0.25">
      <c r="A355" s="10" t="s">
        <v>3</v>
      </c>
      <c r="B355" s="11">
        <v>3407</v>
      </c>
      <c r="C355" s="12">
        <v>10000024</v>
      </c>
      <c r="D355" s="13">
        <v>206120955</v>
      </c>
      <c r="E355" s="11">
        <v>31</v>
      </c>
      <c r="F355" s="11">
        <v>2</v>
      </c>
      <c r="G355" s="15">
        <v>6.4519999999999994E-2</v>
      </c>
    </row>
    <row r="356" spans="1:7" x14ac:dyDescent="0.25">
      <c r="A356" s="10" t="s">
        <v>31</v>
      </c>
      <c r="B356" s="11">
        <v>3474</v>
      </c>
      <c r="C356" s="12">
        <v>20000093</v>
      </c>
      <c r="D356" s="13">
        <v>206010906</v>
      </c>
      <c r="E356" s="11">
        <v>31</v>
      </c>
      <c r="F356" s="11">
        <v>2</v>
      </c>
      <c r="G356" s="15">
        <v>6.4519999999999994E-2</v>
      </c>
    </row>
    <row r="357" spans="1:7" x14ac:dyDescent="0.25">
      <c r="A357" s="10" t="s">
        <v>138</v>
      </c>
      <c r="B357" s="11">
        <v>3706</v>
      </c>
      <c r="C357" s="12">
        <v>40000077</v>
      </c>
      <c r="D357" s="13">
        <v>206100790</v>
      </c>
      <c r="E357" s="11">
        <v>31</v>
      </c>
      <c r="F357" s="11">
        <v>2</v>
      </c>
      <c r="G357" s="15">
        <v>6.4519999999999994E-2</v>
      </c>
    </row>
    <row r="358" spans="1:7" x14ac:dyDescent="0.25">
      <c r="A358" s="10" t="s">
        <v>154</v>
      </c>
      <c r="B358" s="11">
        <v>3738</v>
      </c>
      <c r="C358" s="12">
        <v>50000049</v>
      </c>
      <c r="D358" s="13">
        <v>206560547</v>
      </c>
      <c r="E358" s="11">
        <v>31</v>
      </c>
      <c r="F358" s="11">
        <v>2</v>
      </c>
      <c r="G358" s="15">
        <v>6.4519999999999994E-2</v>
      </c>
    </row>
    <row r="359" spans="1:7" x14ac:dyDescent="0.25">
      <c r="A359" s="10" t="s">
        <v>253</v>
      </c>
      <c r="B359" s="11">
        <v>3968</v>
      </c>
      <c r="C359" s="12">
        <v>90000057</v>
      </c>
      <c r="D359" s="13">
        <v>206370769</v>
      </c>
      <c r="E359" s="11">
        <v>31</v>
      </c>
      <c r="F359" s="11">
        <v>2</v>
      </c>
      <c r="G359" s="15">
        <v>6.4519999999999994E-2</v>
      </c>
    </row>
    <row r="360" spans="1:7" x14ac:dyDescent="0.25">
      <c r="A360" s="10" t="s">
        <v>316</v>
      </c>
      <c r="B360" s="11">
        <v>4151</v>
      </c>
      <c r="C360" s="12">
        <v>250000057</v>
      </c>
      <c r="D360" s="13">
        <v>206331159</v>
      </c>
      <c r="E360" s="11">
        <v>31</v>
      </c>
      <c r="F360" s="11">
        <v>2</v>
      </c>
      <c r="G360" s="15">
        <v>6.4519999999999994E-2</v>
      </c>
    </row>
    <row r="361" spans="1:7" x14ac:dyDescent="0.25">
      <c r="A361" s="10" t="s">
        <v>387</v>
      </c>
      <c r="B361" s="11">
        <v>4322</v>
      </c>
      <c r="C361" s="12">
        <v>920000025</v>
      </c>
      <c r="D361" s="13">
        <v>206190236</v>
      </c>
      <c r="E361" s="11">
        <v>31</v>
      </c>
      <c r="F361" s="11">
        <v>2</v>
      </c>
      <c r="G361" s="15">
        <v>6.4519999999999994E-2</v>
      </c>
    </row>
    <row r="362" spans="1:7" x14ac:dyDescent="0.25">
      <c r="A362" s="10" t="s">
        <v>487</v>
      </c>
      <c r="B362" s="11">
        <v>4506</v>
      </c>
      <c r="C362" s="12">
        <v>950000105</v>
      </c>
      <c r="D362" s="13">
        <v>206190776</v>
      </c>
      <c r="E362" s="11">
        <v>31</v>
      </c>
      <c r="F362" s="11">
        <v>2</v>
      </c>
      <c r="G362" s="15">
        <v>6.4519999999999994E-2</v>
      </c>
    </row>
    <row r="363" spans="1:7" x14ac:dyDescent="0.25">
      <c r="A363" s="10" t="s">
        <v>556</v>
      </c>
      <c r="B363" s="11">
        <v>25384</v>
      </c>
      <c r="C363" s="12">
        <v>220001041</v>
      </c>
      <c r="D363" s="13">
        <v>206430909</v>
      </c>
      <c r="E363" s="11">
        <v>31</v>
      </c>
      <c r="F363" s="11">
        <v>2</v>
      </c>
      <c r="G363" s="15">
        <v>6.4519999999999994E-2</v>
      </c>
    </row>
    <row r="364" spans="1:7" x14ac:dyDescent="0.25">
      <c r="A364" s="10" t="s">
        <v>285</v>
      </c>
      <c r="B364" s="11">
        <v>4072</v>
      </c>
      <c r="C364" s="12">
        <v>220000089</v>
      </c>
      <c r="D364" s="13">
        <v>206410903</v>
      </c>
      <c r="E364" s="11">
        <v>92</v>
      </c>
      <c r="F364" s="11">
        <v>6</v>
      </c>
      <c r="G364" s="15">
        <v>6.522E-2</v>
      </c>
    </row>
    <row r="365" spans="1:7" x14ac:dyDescent="0.25">
      <c r="A365" s="10" t="s">
        <v>500</v>
      </c>
      <c r="B365" s="11">
        <v>4535</v>
      </c>
      <c r="C365" s="12">
        <v>970000137</v>
      </c>
      <c r="D365" s="13">
        <v>206190375</v>
      </c>
      <c r="E365" s="11">
        <v>46</v>
      </c>
      <c r="F365" s="11">
        <v>3</v>
      </c>
      <c r="G365" s="15">
        <v>6.522E-2</v>
      </c>
    </row>
    <row r="366" spans="1:7" x14ac:dyDescent="0.25">
      <c r="A366" s="10" t="s">
        <v>100</v>
      </c>
      <c r="B366" s="11">
        <v>3623</v>
      </c>
      <c r="C366" s="12">
        <v>100000082</v>
      </c>
      <c r="D366" s="13">
        <v>206390973</v>
      </c>
      <c r="E366" s="11">
        <v>45</v>
      </c>
      <c r="F366" s="11">
        <v>3</v>
      </c>
      <c r="G366" s="15">
        <v>6.6669999999999993E-2</v>
      </c>
    </row>
    <row r="367" spans="1:7" x14ac:dyDescent="0.25">
      <c r="A367" s="10" t="s">
        <v>104</v>
      </c>
      <c r="B367" s="11">
        <v>3640</v>
      </c>
      <c r="C367" s="12">
        <v>30000530</v>
      </c>
      <c r="D367" s="13">
        <v>206312216</v>
      </c>
      <c r="E367" s="11">
        <v>30</v>
      </c>
      <c r="F367" s="11">
        <v>2</v>
      </c>
      <c r="G367" s="15">
        <v>6.6669999999999993E-2</v>
      </c>
    </row>
    <row r="368" spans="1:7" x14ac:dyDescent="0.25">
      <c r="A368" s="10" t="s">
        <v>186</v>
      </c>
      <c r="B368" s="11">
        <v>3805</v>
      </c>
      <c r="C368" s="12">
        <v>60000053</v>
      </c>
      <c r="D368" s="13">
        <v>206301208</v>
      </c>
      <c r="E368" s="11">
        <v>60</v>
      </c>
      <c r="F368" s="11">
        <v>4</v>
      </c>
      <c r="G368" s="15">
        <v>6.6669999999999993E-2</v>
      </c>
    </row>
    <row r="369" spans="1:7" x14ac:dyDescent="0.25">
      <c r="A369" s="10" t="s">
        <v>427</v>
      </c>
      <c r="B369" s="11">
        <v>4394</v>
      </c>
      <c r="C369" s="12">
        <v>940000074</v>
      </c>
      <c r="D369" s="13">
        <v>206190502</v>
      </c>
      <c r="E369" s="11">
        <v>30</v>
      </c>
      <c r="F369" s="11">
        <v>2</v>
      </c>
      <c r="G369" s="15">
        <v>6.6669999999999993E-2</v>
      </c>
    </row>
    <row r="370" spans="1:7" x14ac:dyDescent="0.25">
      <c r="A370" s="10" t="s">
        <v>103</v>
      </c>
      <c r="B370" s="11">
        <v>3637</v>
      </c>
      <c r="C370" s="12">
        <v>100000042</v>
      </c>
      <c r="D370" s="13">
        <v>206500855</v>
      </c>
      <c r="E370" s="11">
        <v>44</v>
      </c>
      <c r="F370" s="11">
        <v>3</v>
      </c>
      <c r="G370" s="15">
        <v>6.8180000000000004E-2</v>
      </c>
    </row>
    <row r="371" spans="1:7" x14ac:dyDescent="0.25">
      <c r="A371" s="10" t="s">
        <v>168</v>
      </c>
      <c r="B371" s="11">
        <v>3766</v>
      </c>
      <c r="C371" s="12">
        <v>120000355</v>
      </c>
      <c r="D371" s="13">
        <v>206150017</v>
      </c>
      <c r="E371" s="11">
        <v>44</v>
      </c>
      <c r="F371" s="11">
        <v>3</v>
      </c>
      <c r="G371" s="15">
        <v>6.8180000000000004E-2</v>
      </c>
    </row>
    <row r="372" spans="1:7" x14ac:dyDescent="0.25">
      <c r="A372" s="10" t="s">
        <v>265</v>
      </c>
      <c r="B372" s="11">
        <v>3996</v>
      </c>
      <c r="C372" s="12">
        <v>90000011</v>
      </c>
      <c r="D372" s="13">
        <v>206370763</v>
      </c>
      <c r="E372" s="11">
        <v>44</v>
      </c>
      <c r="F372" s="11">
        <v>3</v>
      </c>
      <c r="G372" s="15">
        <v>6.8180000000000004E-2</v>
      </c>
    </row>
    <row r="373" spans="1:7" x14ac:dyDescent="0.25">
      <c r="A373" s="10" t="s">
        <v>83</v>
      </c>
      <c r="B373" s="11">
        <v>3597</v>
      </c>
      <c r="C373" s="12">
        <v>30000060</v>
      </c>
      <c r="D373" s="13">
        <v>206340877</v>
      </c>
      <c r="E373" s="11">
        <v>43</v>
      </c>
      <c r="F373" s="11">
        <v>3</v>
      </c>
      <c r="G373" s="15">
        <v>6.9769999999999999E-2</v>
      </c>
    </row>
    <row r="374" spans="1:7" x14ac:dyDescent="0.25">
      <c r="A374" s="10" t="s">
        <v>162</v>
      </c>
      <c r="B374" s="11">
        <v>3752</v>
      </c>
      <c r="C374" s="12">
        <v>120000320</v>
      </c>
      <c r="D374" s="13">
        <v>206150682</v>
      </c>
      <c r="E374" s="11">
        <v>42</v>
      </c>
      <c r="F374" s="11">
        <v>3</v>
      </c>
      <c r="G374" s="15">
        <v>7.1429999999999993E-2</v>
      </c>
    </row>
    <row r="375" spans="1:7" x14ac:dyDescent="0.25">
      <c r="A375" s="10" t="s">
        <v>391</v>
      </c>
      <c r="B375" s="11">
        <v>4335</v>
      </c>
      <c r="C375" s="12">
        <v>920000053</v>
      </c>
      <c r="D375" s="13">
        <v>206190560</v>
      </c>
      <c r="E375" s="11">
        <v>42</v>
      </c>
      <c r="F375" s="11">
        <v>3</v>
      </c>
      <c r="G375" s="15">
        <v>7.1429999999999993E-2</v>
      </c>
    </row>
    <row r="376" spans="1:7" x14ac:dyDescent="0.25">
      <c r="A376" s="10" t="s">
        <v>342</v>
      </c>
      <c r="B376" s="11">
        <v>4242</v>
      </c>
      <c r="C376" s="12">
        <v>910000048</v>
      </c>
      <c r="D376" s="13">
        <v>206190799</v>
      </c>
      <c r="E376" s="11">
        <v>55</v>
      </c>
      <c r="F376" s="11">
        <v>4</v>
      </c>
      <c r="G376" s="15">
        <v>7.2730000000000003E-2</v>
      </c>
    </row>
    <row r="377" spans="1:7" x14ac:dyDescent="0.25">
      <c r="A377" s="10" t="s">
        <v>357</v>
      </c>
      <c r="B377" s="11">
        <v>4273</v>
      </c>
      <c r="C377" s="12">
        <v>910000016</v>
      </c>
      <c r="D377" s="13">
        <v>206190075</v>
      </c>
      <c r="E377" s="11">
        <v>81</v>
      </c>
      <c r="F377" s="11">
        <v>6</v>
      </c>
      <c r="G377" s="15">
        <v>7.4069999999999997E-2</v>
      </c>
    </row>
    <row r="378" spans="1:7" x14ac:dyDescent="0.25">
      <c r="A378" s="10" t="s">
        <v>369</v>
      </c>
      <c r="B378" s="11">
        <v>4289</v>
      </c>
      <c r="C378" s="12">
        <v>920000054</v>
      </c>
      <c r="D378" s="13">
        <v>206190596</v>
      </c>
      <c r="E378" s="11">
        <v>81</v>
      </c>
      <c r="F378" s="11">
        <v>6</v>
      </c>
      <c r="G378" s="15">
        <v>7.4069999999999997E-2</v>
      </c>
    </row>
    <row r="379" spans="1:7" x14ac:dyDescent="0.25">
      <c r="A379" s="10" t="s">
        <v>222</v>
      </c>
      <c r="B379" s="11">
        <v>3894</v>
      </c>
      <c r="C379" s="12">
        <v>220001024</v>
      </c>
      <c r="D379" s="13">
        <v>206430823</v>
      </c>
      <c r="E379" s="11">
        <v>40</v>
      </c>
      <c r="F379" s="11">
        <v>3</v>
      </c>
      <c r="G379" s="15">
        <v>7.4999999999999997E-2</v>
      </c>
    </row>
    <row r="380" spans="1:7" x14ac:dyDescent="0.25">
      <c r="A380" s="10" t="s">
        <v>301</v>
      </c>
      <c r="B380" s="11">
        <v>4111</v>
      </c>
      <c r="C380" s="12">
        <v>230000255</v>
      </c>
      <c r="D380" s="13">
        <v>206044005</v>
      </c>
      <c r="E380" s="11">
        <v>40</v>
      </c>
      <c r="F380" s="11">
        <v>3</v>
      </c>
      <c r="G380" s="15">
        <v>7.4999999999999997E-2</v>
      </c>
    </row>
    <row r="381" spans="1:7" x14ac:dyDescent="0.25">
      <c r="A381" s="10" t="s">
        <v>529</v>
      </c>
      <c r="B381" s="11">
        <v>4628</v>
      </c>
      <c r="C381" s="12">
        <v>30000854</v>
      </c>
      <c r="D381" s="13" t="s">
        <v>20</v>
      </c>
      <c r="E381" s="11">
        <v>40</v>
      </c>
      <c r="F381" s="11">
        <v>3</v>
      </c>
      <c r="G381" s="15">
        <v>7.4999999999999997E-2</v>
      </c>
    </row>
    <row r="382" spans="1:7" x14ac:dyDescent="0.25">
      <c r="A382" s="10" t="s">
        <v>14</v>
      </c>
      <c r="B382" s="11">
        <v>3437</v>
      </c>
      <c r="C382" s="12">
        <v>10000066</v>
      </c>
      <c r="D382" s="13">
        <v>206491017</v>
      </c>
      <c r="E382" s="11">
        <v>53</v>
      </c>
      <c r="F382" s="11">
        <v>4</v>
      </c>
      <c r="G382" s="15">
        <v>7.5469999999999995E-2</v>
      </c>
    </row>
    <row r="383" spans="1:7" x14ac:dyDescent="0.25">
      <c r="A383" s="10" t="s">
        <v>110</v>
      </c>
      <c r="B383" s="11">
        <v>3652</v>
      </c>
      <c r="C383" s="12">
        <v>30000088</v>
      </c>
      <c r="D383" s="13">
        <v>206500997</v>
      </c>
      <c r="E383" s="11">
        <v>39</v>
      </c>
      <c r="F383" s="11">
        <v>3</v>
      </c>
      <c r="G383" s="15">
        <v>7.6920000000000002E-2</v>
      </c>
    </row>
    <row r="384" spans="1:7" x14ac:dyDescent="0.25">
      <c r="A384" s="10" t="s">
        <v>349</v>
      </c>
      <c r="B384" s="11">
        <v>4255</v>
      </c>
      <c r="C384" s="12">
        <v>910000017</v>
      </c>
      <c r="D384" s="13">
        <v>206190087</v>
      </c>
      <c r="E384" s="11">
        <v>64</v>
      </c>
      <c r="F384" s="11">
        <v>5</v>
      </c>
      <c r="G384" s="15">
        <v>7.8130000000000005E-2</v>
      </c>
    </row>
    <row r="385" spans="1:7" x14ac:dyDescent="0.25">
      <c r="A385" s="10" t="s">
        <v>512</v>
      </c>
      <c r="B385" s="11">
        <v>4563</v>
      </c>
      <c r="C385" s="12">
        <v>970000039</v>
      </c>
      <c r="D385" s="13">
        <v>206190697</v>
      </c>
      <c r="E385" s="11">
        <v>38</v>
      </c>
      <c r="F385" s="11">
        <v>3</v>
      </c>
      <c r="G385" s="15">
        <v>7.8950000000000006E-2</v>
      </c>
    </row>
    <row r="386" spans="1:7" x14ac:dyDescent="0.25">
      <c r="A386" s="10" t="s">
        <v>279</v>
      </c>
      <c r="B386" s="11">
        <v>4032</v>
      </c>
      <c r="C386" s="12">
        <v>220000087</v>
      </c>
      <c r="D386" s="13">
        <v>206410896</v>
      </c>
      <c r="E386" s="11">
        <v>62</v>
      </c>
      <c r="F386" s="11">
        <v>5</v>
      </c>
      <c r="G386" s="15">
        <v>8.0649999999999999E-2</v>
      </c>
    </row>
    <row r="387" spans="1:7" x14ac:dyDescent="0.25">
      <c r="A387" s="10" t="s">
        <v>273</v>
      </c>
      <c r="B387" s="11">
        <v>4013</v>
      </c>
      <c r="C387" s="12">
        <v>80000694</v>
      </c>
      <c r="D387" s="13">
        <v>206374029</v>
      </c>
      <c r="E387" s="11">
        <v>158</v>
      </c>
      <c r="F387" s="11">
        <v>13</v>
      </c>
      <c r="G387" s="15">
        <v>8.2280000000000006E-2</v>
      </c>
    </row>
    <row r="388" spans="1:7" x14ac:dyDescent="0.25">
      <c r="A388" s="10" t="s">
        <v>102</v>
      </c>
      <c r="B388" s="11">
        <v>3631</v>
      </c>
      <c r="C388" s="12">
        <v>100000092</v>
      </c>
      <c r="D388" s="13">
        <v>206341003</v>
      </c>
      <c r="E388" s="11">
        <v>48</v>
      </c>
      <c r="F388" s="11">
        <v>4</v>
      </c>
      <c r="G388" s="15">
        <v>8.3330000000000001E-2</v>
      </c>
    </row>
    <row r="389" spans="1:7" x14ac:dyDescent="0.25">
      <c r="A389" s="10" t="s">
        <v>181</v>
      </c>
      <c r="B389" s="11">
        <v>3796</v>
      </c>
      <c r="C389" s="12">
        <v>60000033</v>
      </c>
      <c r="D389" s="13">
        <v>206301289</v>
      </c>
      <c r="E389" s="11">
        <v>48</v>
      </c>
      <c r="F389" s="11">
        <v>4</v>
      </c>
      <c r="G389" s="15">
        <v>8.3330000000000001E-2</v>
      </c>
    </row>
    <row r="390" spans="1:7" x14ac:dyDescent="0.25">
      <c r="A390" s="10" t="s">
        <v>572</v>
      </c>
      <c r="B390" s="11">
        <v>1520126</v>
      </c>
      <c r="C390" s="12">
        <v>630013665</v>
      </c>
      <c r="D390" s="13" t="s">
        <v>20</v>
      </c>
      <c r="E390" s="11">
        <v>36</v>
      </c>
      <c r="F390" s="11">
        <v>3</v>
      </c>
      <c r="G390" s="15">
        <v>8.3330000000000001E-2</v>
      </c>
    </row>
    <row r="391" spans="1:7" x14ac:dyDescent="0.25">
      <c r="A391" s="10" t="s">
        <v>92</v>
      </c>
      <c r="B391" s="11">
        <v>3610</v>
      </c>
      <c r="C391" s="12">
        <v>30000024</v>
      </c>
      <c r="D391" s="13">
        <v>206310904</v>
      </c>
      <c r="E391" s="11">
        <v>47</v>
      </c>
      <c r="F391" s="11">
        <v>4</v>
      </c>
      <c r="G391" s="15">
        <v>8.5110000000000005E-2</v>
      </c>
    </row>
    <row r="392" spans="1:7" x14ac:dyDescent="0.25">
      <c r="A392" s="10" t="s">
        <v>566</v>
      </c>
      <c r="B392" s="11">
        <v>408295</v>
      </c>
      <c r="C392" s="12">
        <v>10000940</v>
      </c>
      <c r="D392" s="13">
        <v>206210969</v>
      </c>
      <c r="E392" s="11">
        <v>94</v>
      </c>
      <c r="F392" s="11">
        <v>8</v>
      </c>
      <c r="G392" s="15">
        <v>8.5110000000000005E-2</v>
      </c>
    </row>
    <row r="393" spans="1:7" x14ac:dyDescent="0.25">
      <c r="A393" s="10" t="s">
        <v>106</v>
      </c>
      <c r="B393" s="11">
        <v>3644</v>
      </c>
      <c r="C393" s="12">
        <v>30000019</v>
      </c>
      <c r="D393" s="13">
        <v>206340789</v>
      </c>
      <c r="E393" s="11">
        <v>128</v>
      </c>
      <c r="F393" s="11">
        <v>11</v>
      </c>
      <c r="G393" s="15">
        <v>8.5940000000000003E-2</v>
      </c>
    </row>
    <row r="394" spans="1:7" x14ac:dyDescent="0.25">
      <c r="A394" s="10" t="s">
        <v>198</v>
      </c>
      <c r="B394" s="11">
        <v>3832</v>
      </c>
      <c r="C394" s="12">
        <v>60000145</v>
      </c>
      <c r="D394" s="13">
        <v>206301170</v>
      </c>
      <c r="E394" s="11">
        <v>58</v>
      </c>
      <c r="F394" s="11">
        <v>5</v>
      </c>
      <c r="G394" s="15">
        <v>8.6209999999999995E-2</v>
      </c>
    </row>
    <row r="395" spans="1:7" x14ac:dyDescent="0.25">
      <c r="A395" s="10" t="s">
        <v>504</v>
      </c>
      <c r="B395" s="11">
        <v>4551</v>
      </c>
      <c r="C395" s="12">
        <v>910000324</v>
      </c>
      <c r="D395" s="13">
        <v>206190441</v>
      </c>
      <c r="E395" s="11">
        <v>46</v>
      </c>
      <c r="F395" s="11">
        <v>4</v>
      </c>
      <c r="G395" s="15">
        <v>8.6959999999999996E-2</v>
      </c>
    </row>
    <row r="396" spans="1:7" x14ac:dyDescent="0.25">
      <c r="A396" s="10" t="s">
        <v>39</v>
      </c>
      <c r="B396" s="11">
        <v>3486</v>
      </c>
      <c r="C396" s="12">
        <v>20000047</v>
      </c>
      <c r="D396" s="13">
        <v>206010832</v>
      </c>
      <c r="E396" s="11">
        <v>34</v>
      </c>
      <c r="F396" s="11">
        <v>3</v>
      </c>
      <c r="G396" s="15">
        <v>8.8239999999999999E-2</v>
      </c>
    </row>
    <row r="397" spans="1:7" x14ac:dyDescent="0.25">
      <c r="A397" s="10" t="s">
        <v>405</v>
      </c>
      <c r="B397" s="11">
        <v>4357</v>
      </c>
      <c r="C397" s="12">
        <v>940000011</v>
      </c>
      <c r="D397" s="13">
        <v>206190063</v>
      </c>
      <c r="E397" s="11">
        <v>45</v>
      </c>
      <c r="F397" s="11">
        <v>4</v>
      </c>
      <c r="G397" s="15">
        <v>8.8889999999999997E-2</v>
      </c>
    </row>
    <row r="398" spans="1:7" x14ac:dyDescent="0.25">
      <c r="A398" s="10" t="s">
        <v>421</v>
      </c>
      <c r="B398" s="11">
        <v>4385</v>
      </c>
      <c r="C398" s="12">
        <v>940000005</v>
      </c>
      <c r="D398" s="13">
        <v>206190359</v>
      </c>
      <c r="E398" s="11">
        <v>44</v>
      </c>
      <c r="F398" s="11">
        <v>4</v>
      </c>
      <c r="G398" s="15">
        <v>9.0910000000000005E-2</v>
      </c>
    </row>
    <row r="399" spans="1:7" x14ac:dyDescent="0.25">
      <c r="A399" s="10" t="s">
        <v>444</v>
      </c>
      <c r="B399" s="11">
        <v>4427</v>
      </c>
      <c r="C399" s="12">
        <v>950000012</v>
      </c>
      <c r="D399" s="13">
        <v>206190674</v>
      </c>
      <c r="E399" s="11">
        <v>33</v>
      </c>
      <c r="F399" s="11">
        <v>3</v>
      </c>
      <c r="G399" s="15">
        <v>9.0910000000000005E-2</v>
      </c>
    </row>
    <row r="400" spans="1:7" x14ac:dyDescent="0.25">
      <c r="A400" s="10" t="s">
        <v>223</v>
      </c>
      <c r="B400" s="11">
        <v>3896</v>
      </c>
      <c r="C400" s="12">
        <v>70000074</v>
      </c>
      <c r="D400" s="13">
        <v>206270898</v>
      </c>
      <c r="E400" s="11">
        <v>43</v>
      </c>
      <c r="F400" s="11">
        <v>4</v>
      </c>
      <c r="G400" s="15">
        <v>9.3020000000000005E-2</v>
      </c>
    </row>
    <row r="401" spans="1:7" x14ac:dyDescent="0.25">
      <c r="A401" s="10" t="s">
        <v>46</v>
      </c>
      <c r="B401" s="11">
        <v>3750</v>
      </c>
      <c r="C401" s="12">
        <v>120000377</v>
      </c>
      <c r="D401" s="13">
        <v>206150774</v>
      </c>
      <c r="E401" s="11">
        <v>64</v>
      </c>
      <c r="F401" s="11">
        <v>6</v>
      </c>
      <c r="G401" s="15">
        <v>9.375E-2</v>
      </c>
    </row>
    <row r="402" spans="1:7" x14ac:dyDescent="0.25">
      <c r="A402" s="10" t="s">
        <v>206</v>
      </c>
      <c r="B402" s="11">
        <v>3857</v>
      </c>
      <c r="C402" s="12">
        <v>70000041</v>
      </c>
      <c r="D402" s="13">
        <v>206270756</v>
      </c>
      <c r="E402" s="11">
        <v>32</v>
      </c>
      <c r="F402" s="11">
        <v>3</v>
      </c>
      <c r="G402" s="15">
        <v>9.375E-2</v>
      </c>
    </row>
    <row r="403" spans="1:7" x14ac:dyDescent="0.25">
      <c r="A403" s="10" t="s">
        <v>297</v>
      </c>
      <c r="B403" s="11">
        <v>4101</v>
      </c>
      <c r="C403" s="12">
        <v>230000221</v>
      </c>
      <c r="D403" s="13">
        <v>206044003</v>
      </c>
      <c r="E403" s="11">
        <v>32</v>
      </c>
      <c r="F403" s="11">
        <v>3</v>
      </c>
      <c r="G403" s="15">
        <v>9.375E-2</v>
      </c>
    </row>
    <row r="404" spans="1:7" x14ac:dyDescent="0.25">
      <c r="A404" s="10" t="s">
        <v>334</v>
      </c>
      <c r="B404" s="11">
        <v>4212</v>
      </c>
      <c r="C404" s="12">
        <v>240000156</v>
      </c>
      <c r="D404" s="13">
        <v>206361378</v>
      </c>
      <c r="E404" s="11">
        <v>32</v>
      </c>
      <c r="F404" s="11">
        <v>3</v>
      </c>
      <c r="G404" s="15">
        <v>9.375E-2</v>
      </c>
    </row>
    <row r="405" spans="1:7" x14ac:dyDescent="0.25">
      <c r="A405" s="10" t="s">
        <v>460</v>
      </c>
      <c r="B405" s="11">
        <v>4458</v>
      </c>
      <c r="C405" s="12">
        <v>950000023</v>
      </c>
      <c r="D405" s="13">
        <v>206190792</v>
      </c>
      <c r="E405" s="11">
        <v>32</v>
      </c>
      <c r="F405" s="11">
        <v>3</v>
      </c>
      <c r="G405" s="15">
        <v>9.375E-2</v>
      </c>
    </row>
    <row r="406" spans="1:7" x14ac:dyDescent="0.25">
      <c r="A406" s="10" t="s">
        <v>379</v>
      </c>
      <c r="B406" s="11">
        <v>4305</v>
      </c>
      <c r="C406" s="12">
        <v>920000092</v>
      </c>
      <c r="D406" s="13">
        <v>206190165</v>
      </c>
      <c r="E406" s="11">
        <v>85</v>
      </c>
      <c r="F406" s="11">
        <v>8</v>
      </c>
      <c r="G406" s="15">
        <v>9.4119999999999995E-2</v>
      </c>
    </row>
    <row r="407" spans="1:7" x14ac:dyDescent="0.25">
      <c r="A407" s="10" t="s">
        <v>540</v>
      </c>
      <c r="B407" s="11">
        <v>5207</v>
      </c>
      <c r="C407" s="12">
        <v>220000416</v>
      </c>
      <c r="D407" s="13" t="s">
        <v>20</v>
      </c>
      <c r="E407" s="11">
        <v>53</v>
      </c>
      <c r="F407" s="11">
        <v>5</v>
      </c>
      <c r="G407" s="15">
        <v>9.4339999999999993E-2</v>
      </c>
    </row>
    <row r="408" spans="1:7" x14ac:dyDescent="0.25">
      <c r="A408" s="10" t="s">
        <v>467</v>
      </c>
      <c r="B408" s="11">
        <v>4469</v>
      </c>
      <c r="C408" s="12">
        <v>950000063</v>
      </c>
      <c r="D408" s="13">
        <v>206190403</v>
      </c>
      <c r="E408" s="11">
        <v>42</v>
      </c>
      <c r="F408" s="11">
        <v>4</v>
      </c>
      <c r="G408" s="15">
        <v>9.5240000000000005E-2</v>
      </c>
    </row>
    <row r="409" spans="1:7" x14ac:dyDescent="0.25">
      <c r="A409" s="10" t="s">
        <v>189</v>
      </c>
      <c r="B409" s="11">
        <v>3812</v>
      </c>
      <c r="C409" s="12">
        <v>60000052</v>
      </c>
      <c r="D409" s="13">
        <v>206301204</v>
      </c>
      <c r="E409" s="11">
        <v>31</v>
      </c>
      <c r="F409" s="11">
        <v>3</v>
      </c>
      <c r="G409" s="15">
        <v>9.6769999999999995E-2</v>
      </c>
    </row>
    <row r="410" spans="1:7" x14ac:dyDescent="0.25">
      <c r="A410" s="10" t="s">
        <v>346</v>
      </c>
      <c r="B410" s="11">
        <v>4249</v>
      </c>
      <c r="C410" s="12">
        <v>910000057</v>
      </c>
      <c r="D410" s="13">
        <v>206190492</v>
      </c>
      <c r="E410" s="11">
        <v>31</v>
      </c>
      <c r="F410" s="11">
        <v>3</v>
      </c>
      <c r="G410" s="15">
        <v>9.6769999999999995E-2</v>
      </c>
    </row>
    <row r="411" spans="1:7" x14ac:dyDescent="0.25">
      <c r="A411" s="10" t="s">
        <v>2</v>
      </c>
      <c r="B411" s="11">
        <v>3399</v>
      </c>
      <c r="C411" s="12">
        <v>10000003</v>
      </c>
      <c r="D411" s="13">
        <v>206490940</v>
      </c>
      <c r="E411" s="11">
        <v>41</v>
      </c>
      <c r="F411" s="11">
        <v>4</v>
      </c>
      <c r="G411" s="15">
        <v>9.7559999999999994E-2</v>
      </c>
    </row>
    <row r="412" spans="1:7" x14ac:dyDescent="0.25">
      <c r="A412" s="10" t="s">
        <v>159</v>
      </c>
      <c r="B412" s="11">
        <v>3747</v>
      </c>
      <c r="C412" s="12">
        <v>120000373</v>
      </c>
      <c r="D412" s="13">
        <v>206150060</v>
      </c>
      <c r="E412" s="11">
        <v>41</v>
      </c>
      <c r="F412" s="11">
        <v>4</v>
      </c>
      <c r="G412" s="15">
        <v>9.7559999999999994E-2</v>
      </c>
    </row>
    <row r="413" spans="1:7" x14ac:dyDescent="0.25">
      <c r="A413" s="10" t="s">
        <v>311</v>
      </c>
      <c r="B413" s="11">
        <v>4143</v>
      </c>
      <c r="C413" s="12">
        <v>240000038</v>
      </c>
      <c r="D413" s="13">
        <v>206361146</v>
      </c>
      <c r="E413" s="11">
        <v>41</v>
      </c>
      <c r="F413" s="11">
        <v>4</v>
      </c>
      <c r="G413" s="15">
        <v>9.7559999999999994E-2</v>
      </c>
    </row>
    <row r="414" spans="1:7" x14ac:dyDescent="0.25">
      <c r="A414" s="10" t="s">
        <v>68</v>
      </c>
      <c r="B414" s="11">
        <v>3571</v>
      </c>
      <c r="C414" s="12">
        <v>30000020</v>
      </c>
      <c r="D414" s="13">
        <v>206340819</v>
      </c>
      <c r="E414" s="11">
        <v>30</v>
      </c>
      <c r="F414" s="11">
        <v>3</v>
      </c>
      <c r="G414" s="15">
        <v>0.1</v>
      </c>
    </row>
    <row r="415" spans="1:7" x14ac:dyDescent="0.25">
      <c r="A415" s="10" t="s">
        <v>74</v>
      </c>
      <c r="B415" s="11">
        <v>3577</v>
      </c>
      <c r="C415" s="12">
        <v>30001817</v>
      </c>
      <c r="D415" s="13">
        <v>206570896</v>
      </c>
      <c r="E415" s="11">
        <v>40</v>
      </c>
      <c r="F415" s="11">
        <v>4</v>
      </c>
      <c r="G415" s="15">
        <v>0.1</v>
      </c>
    </row>
    <row r="416" spans="1:7" x14ac:dyDescent="0.25">
      <c r="A416" s="10" t="s">
        <v>413</v>
      </c>
      <c r="B416" s="11">
        <v>4370</v>
      </c>
      <c r="C416" s="12">
        <v>940000036</v>
      </c>
      <c r="D416" s="13">
        <v>206190201</v>
      </c>
      <c r="E416" s="11">
        <v>30</v>
      </c>
      <c r="F416" s="11">
        <v>3</v>
      </c>
      <c r="G416" s="15">
        <v>0.1</v>
      </c>
    </row>
    <row r="417" spans="1:7" x14ac:dyDescent="0.25">
      <c r="A417" s="10" t="s">
        <v>428</v>
      </c>
      <c r="B417" s="11">
        <v>4395</v>
      </c>
      <c r="C417" s="12">
        <v>940000072</v>
      </c>
      <c r="D417" s="13">
        <v>206190506</v>
      </c>
      <c r="E417" s="11">
        <v>40</v>
      </c>
      <c r="F417" s="11">
        <v>4</v>
      </c>
      <c r="G417" s="15">
        <v>0.1</v>
      </c>
    </row>
    <row r="418" spans="1:7" x14ac:dyDescent="0.25">
      <c r="A418" s="10" t="s">
        <v>261</v>
      </c>
      <c r="B418" s="11">
        <v>3986</v>
      </c>
      <c r="C418" s="12">
        <v>90000004</v>
      </c>
      <c r="D418" s="13">
        <v>206370747</v>
      </c>
      <c r="E418" s="11">
        <v>39</v>
      </c>
      <c r="F418" s="11">
        <v>4</v>
      </c>
      <c r="G418" s="15">
        <v>0.10256</v>
      </c>
    </row>
    <row r="419" spans="1:7" x14ac:dyDescent="0.25">
      <c r="A419" s="10" t="s">
        <v>436</v>
      </c>
      <c r="B419" s="11">
        <v>4414</v>
      </c>
      <c r="C419" s="12">
        <v>940000078</v>
      </c>
      <c r="D419" s="13">
        <v>206190764</v>
      </c>
      <c r="E419" s="11">
        <v>39</v>
      </c>
      <c r="F419" s="11">
        <v>4</v>
      </c>
      <c r="G419" s="15">
        <v>0.10256</v>
      </c>
    </row>
    <row r="420" spans="1:7" x14ac:dyDescent="0.25">
      <c r="A420" s="10" t="s">
        <v>571</v>
      </c>
      <c r="B420" s="11">
        <v>1510315</v>
      </c>
      <c r="C420" s="12">
        <v>50000007</v>
      </c>
      <c r="D420" s="13">
        <v>206421102</v>
      </c>
      <c r="E420" s="11">
        <v>58</v>
      </c>
      <c r="F420" s="11">
        <v>6</v>
      </c>
      <c r="G420" s="15">
        <v>0.10345</v>
      </c>
    </row>
    <row r="421" spans="1:7" x14ac:dyDescent="0.25">
      <c r="A421" s="10" t="s">
        <v>54</v>
      </c>
      <c r="B421" s="11">
        <v>3542</v>
      </c>
      <c r="C421" s="12">
        <v>20000071</v>
      </c>
      <c r="D421" s="13">
        <v>206010824</v>
      </c>
      <c r="E421" s="11">
        <v>48</v>
      </c>
      <c r="F421" s="11">
        <v>5</v>
      </c>
      <c r="G421" s="15">
        <v>0.10417</v>
      </c>
    </row>
    <row r="422" spans="1:7" x14ac:dyDescent="0.25">
      <c r="A422" s="10" t="s">
        <v>12</v>
      </c>
      <c r="B422" s="11">
        <v>3434</v>
      </c>
      <c r="C422" s="12">
        <v>110000077</v>
      </c>
      <c r="D422" s="13">
        <v>206481086</v>
      </c>
      <c r="E422" s="11">
        <v>38</v>
      </c>
      <c r="F422" s="11">
        <v>4</v>
      </c>
      <c r="G422" s="15">
        <v>0.10526000000000001</v>
      </c>
    </row>
    <row r="423" spans="1:7" x14ac:dyDescent="0.25">
      <c r="A423" s="10" t="s">
        <v>121</v>
      </c>
      <c r="B423" s="11">
        <v>3677</v>
      </c>
      <c r="C423" s="12">
        <v>120001442</v>
      </c>
      <c r="D423" s="13">
        <v>206540723</v>
      </c>
      <c r="E423" s="11">
        <v>57</v>
      </c>
      <c r="F423" s="11">
        <v>6</v>
      </c>
      <c r="G423" s="15">
        <v>0.10526000000000001</v>
      </c>
    </row>
    <row r="424" spans="1:7" x14ac:dyDescent="0.25">
      <c r="A424" s="10" t="s">
        <v>347</v>
      </c>
      <c r="B424" s="11">
        <v>4250</v>
      </c>
      <c r="C424" s="12">
        <v>910000059</v>
      </c>
      <c r="D424" s="13">
        <v>206190423</v>
      </c>
      <c r="E424" s="11">
        <v>38</v>
      </c>
      <c r="F424" s="11">
        <v>4</v>
      </c>
      <c r="G424" s="15">
        <v>0.10526000000000001</v>
      </c>
    </row>
    <row r="425" spans="1:7" x14ac:dyDescent="0.25">
      <c r="A425" s="10" t="s">
        <v>360</v>
      </c>
      <c r="B425" s="11">
        <v>4278</v>
      </c>
      <c r="C425" s="12">
        <v>920000280</v>
      </c>
      <c r="D425" s="13">
        <v>206194202</v>
      </c>
      <c r="E425" s="11">
        <v>47</v>
      </c>
      <c r="F425" s="11">
        <v>5</v>
      </c>
      <c r="G425" s="15">
        <v>0.10638</v>
      </c>
    </row>
    <row r="426" spans="1:7" x14ac:dyDescent="0.25">
      <c r="A426" s="10" t="s">
        <v>165</v>
      </c>
      <c r="B426" s="11">
        <v>3760</v>
      </c>
      <c r="C426" s="12">
        <v>50000002</v>
      </c>
      <c r="D426" s="13">
        <v>206560509</v>
      </c>
      <c r="E426" s="11">
        <v>102</v>
      </c>
      <c r="F426" s="11">
        <v>11</v>
      </c>
      <c r="G426" s="15">
        <v>0.10784000000000001</v>
      </c>
    </row>
    <row r="427" spans="1:7" x14ac:dyDescent="0.25">
      <c r="A427" s="10" t="s">
        <v>149</v>
      </c>
      <c r="B427" s="11">
        <v>3731</v>
      </c>
      <c r="C427" s="12">
        <v>120000328</v>
      </c>
      <c r="D427" s="13">
        <v>206154002</v>
      </c>
      <c r="E427" s="11">
        <v>37</v>
      </c>
      <c r="F427" s="11">
        <v>4</v>
      </c>
      <c r="G427" s="15">
        <v>0.10811</v>
      </c>
    </row>
    <row r="428" spans="1:7" x14ac:dyDescent="0.25">
      <c r="A428" s="10" t="s">
        <v>329</v>
      </c>
      <c r="B428" s="11">
        <v>4187</v>
      </c>
      <c r="C428" s="12">
        <v>250000073</v>
      </c>
      <c r="D428" s="13">
        <v>206331238</v>
      </c>
      <c r="E428" s="11">
        <v>46</v>
      </c>
      <c r="F428" s="11">
        <v>5</v>
      </c>
      <c r="G428" s="15">
        <v>0.1087</v>
      </c>
    </row>
    <row r="429" spans="1:7" x14ac:dyDescent="0.25">
      <c r="A429" s="10" t="s">
        <v>160</v>
      </c>
      <c r="B429" s="11">
        <v>3748</v>
      </c>
      <c r="C429" s="12">
        <v>120000379</v>
      </c>
      <c r="D429" s="13">
        <v>206154007</v>
      </c>
      <c r="E429" s="11">
        <v>36</v>
      </c>
      <c r="F429" s="11">
        <v>4</v>
      </c>
      <c r="G429" s="15">
        <v>0.11111</v>
      </c>
    </row>
    <row r="430" spans="1:7" x14ac:dyDescent="0.25">
      <c r="A430" s="10" t="s">
        <v>340</v>
      </c>
      <c r="B430" s="11">
        <v>4240</v>
      </c>
      <c r="C430" s="12">
        <v>910000046</v>
      </c>
      <c r="D430" s="13">
        <v>206190209</v>
      </c>
      <c r="E430" s="11">
        <v>72</v>
      </c>
      <c r="F430" s="11">
        <v>8</v>
      </c>
      <c r="G430" s="15">
        <v>0.11111</v>
      </c>
    </row>
    <row r="431" spans="1:7" x14ac:dyDescent="0.25">
      <c r="A431" s="10" t="s">
        <v>148</v>
      </c>
      <c r="B431" s="11">
        <v>3784</v>
      </c>
      <c r="C431" s="12">
        <v>60000089</v>
      </c>
      <c r="D431" s="13">
        <v>206301130</v>
      </c>
      <c r="E431" s="11">
        <v>44</v>
      </c>
      <c r="F431" s="11">
        <v>5</v>
      </c>
      <c r="G431" s="15">
        <v>0.11364</v>
      </c>
    </row>
    <row r="432" spans="1:7" x14ac:dyDescent="0.25">
      <c r="A432" s="10" t="s">
        <v>238</v>
      </c>
      <c r="B432" s="11">
        <v>3927</v>
      </c>
      <c r="C432" s="12">
        <v>70000097</v>
      </c>
      <c r="D432" s="13">
        <v>206430926</v>
      </c>
      <c r="E432" s="11">
        <v>44</v>
      </c>
      <c r="F432" s="11">
        <v>5</v>
      </c>
      <c r="G432" s="15">
        <v>0.11364</v>
      </c>
    </row>
    <row r="433" spans="1:7" x14ac:dyDescent="0.25">
      <c r="A433" s="10" t="s">
        <v>56</v>
      </c>
      <c r="B433" s="11">
        <v>3547</v>
      </c>
      <c r="C433" s="12">
        <v>140000061</v>
      </c>
      <c r="D433" s="13">
        <v>206073644</v>
      </c>
      <c r="E433" s="11">
        <v>79</v>
      </c>
      <c r="F433" s="11">
        <v>9</v>
      </c>
      <c r="G433" s="15">
        <v>0.11391999999999999</v>
      </c>
    </row>
    <row r="434" spans="1:7" x14ac:dyDescent="0.25">
      <c r="A434" s="10" t="s">
        <v>235</v>
      </c>
      <c r="B434" s="11">
        <v>3922</v>
      </c>
      <c r="C434" s="12">
        <v>220001018</v>
      </c>
      <c r="D434" s="13">
        <v>206430798</v>
      </c>
      <c r="E434" s="11">
        <v>87</v>
      </c>
      <c r="F434" s="11">
        <v>10</v>
      </c>
      <c r="G434" s="15">
        <v>0.11494</v>
      </c>
    </row>
    <row r="435" spans="1:7" x14ac:dyDescent="0.25">
      <c r="A435" s="10" t="s">
        <v>108</v>
      </c>
      <c r="B435" s="11">
        <v>3646</v>
      </c>
      <c r="C435" s="12">
        <v>30000028</v>
      </c>
      <c r="D435" s="13">
        <v>206340953</v>
      </c>
      <c r="E435" s="11">
        <v>43</v>
      </c>
      <c r="F435" s="11">
        <v>5</v>
      </c>
      <c r="G435" s="15">
        <v>0.11627999999999999</v>
      </c>
    </row>
    <row r="436" spans="1:7" x14ac:dyDescent="0.25">
      <c r="A436" s="10" t="s">
        <v>229</v>
      </c>
      <c r="B436" s="11">
        <v>3907</v>
      </c>
      <c r="C436" s="12">
        <v>220001009</v>
      </c>
      <c r="D436" s="13">
        <v>206430862</v>
      </c>
      <c r="E436" s="11">
        <v>60</v>
      </c>
      <c r="F436" s="11">
        <v>7</v>
      </c>
      <c r="G436" s="15">
        <v>0.11667</v>
      </c>
    </row>
    <row r="437" spans="1:7" x14ac:dyDescent="0.25">
      <c r="A437" s="10" t="s">
        <v>38</v>
      </c>
      <c r="B437" s="11">
        <v>3485</v>
      </c>
      <c r="C437" s="12">
        <v>20000123</v>
      </c>
      <c r="D437" s="13">
        <v>206010831</v>
      </c>
      <c r="E437" s="11">
        <v>58</v>
      </c>
      <c r="F437" s="11">
        <v>7</v>
      </c>
      <c r="G437" s="15">
        <v>0.12069000000000001</v>
      </c>
    </row>
    <row r="438" spans="1:7" x14ac:dyDescent="0.25">
      <c r="A438" s="10" t="s">
        <v>317</v>
      </c>
      <c r="B438" s="11">
        <v>4158</v>
      </c>
      <c r="C438" s="12">
        <v>240000068</v>
      </c>
      <c r="D438" s="13">
        <v>206361198</v>
      </c>
      <c r="E438" s="11">
        <v>33</v>
      </c>
      <c r="F438" s="11">
        <v>4</v>
      </c>
      <c r="G438" s="15">
        <v>0.12121</v>
      </c>
    </row>
    <row r="439" spans="1:7" x14ac:dyDescent="0.25">
      <c r="A439" s="10" t="s">
        <v>493</v>
      </c>
      <c r="B439" s="11">
        <v>4518</v>
      </c>
      <c r="C439" s="12">
        <v>970000107</v>
      </c>
      <c r="D439" s="13">
        <v>206190896</v>
      </c>
      <c r="E439" s="11">
        <v>41</v>
      </c>
      <c r="F439" s="11">
        <v>5</v>
      </c>
      <c r="G439" s="15">
        <v>0.12195</v>
      </c>
    </row>
    <row r="440" spans="1:7" x14ac:dyDescent="0.25">
      <c r="A440" s="10" t="s">
        <v>440</v>
      </c>
      <c r="B440" s="11">
        <v>4422</v>
      </c>
      <c r="C440" s="12">
        <v>940000107</v>
      </c>
      <c r="D440" s="13">
        <v>206190884</v>
      </c>
      <c r="E440" s="11">
        <v>57</v>
      </c>
      <c r="F440" s="11">
        <v>7</v>
      </c>
      <c r="G440" s="15">
        <v>0.12281</v>
      </c>
    </row>
    <row r="441" spans="1:7" x14ac:dyDescent="0.25">
      <c r="A441" s="10" t="s">
        <v>324</v>
      </c>
      <c r="B441" s="11">
        <v>4173</v>
      </c>
      <c r="C441" s="12">
        <v>240000085</v>
      </c>
      <c r="D441" s="13">
        <v>206361265</v>
      </c>
      <c r="E441" s="11">
        <v>32</v>
      </c>
      <c r="F441" s="11">
        <v>4</v>
      </c>
      <c r="G441" s="15">
        <v>0.125</v>
      </c>
    </row>
    <row r="442" spans="1:7" x14ac:dyDescent="0.25">
      <c r="A442" s="10" t="s">
        <v>499</v>
      </c>
      <c r="B442" s="11">
        <v>4534</v>
      </c>
      <c r="C442" s="12">
        <v>910000332</v>
      </c>
      <c r="D442" s="13">
        <v>206190774</v>
      </c>
      <c r="E442" s="11">
        <v>32</v>
      </c>
      <c r="F442" s="11">
        <v>4</v>
      </c>
      <c r="G442" s="15">
        <v>0.125</v>
      </c>
    </row>
    <row r="443" spans="1:7" x14ac:dyDescent="0.25">
      <c r="A443" s="10" t="s">
        <v>522</v>
      </c>
      <c r="B443" s="11">
        <v>4583</v>
      </c>
      <c r="C443" s="12">
        <v>910000322</v>
      </c>
      <c r="D443" s="13">
        <v>206190368</v>
      </c>
      <c r="E443" s="11">
        <v>32</v>
      </c>
      <c r="F443" s="11">
        <v>4</v>
      </c>
      <c r="G443" s="15">
        <v>0.125</v>
      </c>
    </row>
    <row r="444" spans="1:7" x14ac:dyDescent="0.25">
      <c r="A444" s="10" t="s">
        <v>246</v>
      </c>
      <c r="B444" s="11">
        <v>3946</v>
      </c>
      <c r="C444" s="12">
        <v>90000063</v>
      </c>
      <c r="D444" s="13">
        <v>206370717</v>
      </c>
      <c r="E444" s="11">
        <v>95</v>
      </c>
      <c r="F444" s="11">
        <v>12</v>
      </c>
      <c r="G444" s="15">
        <v>0.12631999999999999</v>
      </c>
    </row>
    <row r="445" spans="1:7" x14ac:dyDescent="0.25">
      <c r="A445" s="10" t="s">
        <v>372</v>
      </c>
      <c r="B445" s="11">
        <v>4294</v>
      </c>
      <c r="C445" s="12">
        <v>920000004</v>
      </c>
      <c r="D445" s="13">
        <v>206190161</v>
      </c>
      <c r="E445" s="11">
        <v>55</v>
      </c>
      <c r="F445" s="11">
        <v>7</v>
      </c>
      <c r="G445" s="15">
        <v>0.12726999999999999</v>
      </c>
    </row>
    <row r="446" spans="1:7" x14ac:dyDescent="0.25">
      <c r="A446" s="10" t="s">
        <v>128</v>
      </c>
      <c r="B446" s="11">
        <v>3685</v>
      </c>
      <c r="C446" s="12">
        <v>120001472</v>
      </c>
      <c r="D446" s="13">
        <v>206541695</v>
      </c>
      <c r="E446" s="11">
        <v>47</v>
      </c>
      <c r="F446" s="11">
        <v>6</v>
      </c>
      <c r="G446" s="15">
        <v>0.12766</v>
      </c>
    </row>
    <row r="447" spans="1:7" x14ac:dyDescent="0.25">
      <c r="A447" s="10" t="s">
        <v>376</v>
      </c>
      <c r="B447" s="11">
        <v>4298</v>
      </c>
      <c r="C447" s="12">
        <v>920000089</v>
      </c>
      <c r="D447" s="13">
        <v>206190706</v>
      </c>
      <c r="E447" s="11">
        <v>39</v>
      </c>
      <c r="F447" s="11">
        <v>5</v>
      </c>
      <c r="G447" s="15">
        <v>0.12820999999999999</v>
      </c>
    </row>
    <row r="448" spans="1:7" x14ac:dyDescent="0.25">
      <c r="A448" s="10" t="s">
        <v>49</v>
      </c>
      <c r="B448" s="11">
        <v>3524</v>
      </c>
      <c r="C448" s="12">
        <v>140000082</v>
      </c>
      <c r="D448" s="13">
        <v>206071044</v>
      </c>
      <c r="E448" s="11">
        <v>31</v>
      </c>
      <c r="F448" s="11">
        <v>4</v>
      </c>
      <c r="G448" s="15">
        <v>0.12903000000000001</v>
      </c>
    </row>
    <row r="449" spans="1:7" x14ac:dyDescent="0.25">
      <c r="A449" s="10" t="s">
        <v>498</v>
      </c>
      <c r="B449" s="11">
        <v>4530</v>
      </c>
      <c r="C449" s="12">
        <v>970000135</v>
      </c>
      <c r="D449" s="13">
        <v>206190208</v>
      </c>
      <c r="E449" s="11">
        <v>31</v>
      </c>
      <c r="F449" s="11">
        <v>4</v>
      </c>
      <c r="G449" s="15">
        <v>0.12903000000000001</v>
      </c>
    </row>
    <row r="450" spans="1:7" x14ac:dyDescent="0.25">
      <c r="A450" s="10" t="s">
        <v>532</v>
      </c>
      <c r="B450" s="11">
        <v>4742</v>
      </c>
      <c r="C450" s="12">
        <v>220000512</v>
      </c>
      <c r="D450" s="13" t="s">
        <v>20</v>
      </c>
      <c r="E450" s="11">
        <v>409</v>
      </c>
      <c r="F450" s="11">
        <v>53</v>
      </c>
      <c r="G450" s="15">
        <v>0.12958</v>
      </c>
    </row>
    <row r="451" spans="1:7" x14ac:dyDescent="0.25">
      <c r="A451" s="10" t="s">
        <v>24</v>
      </c>
      <c r="B451" s="11">
        <v>3459</v>
      </c>
      <c r="C451" s="12">
        <v>20000026</v>
      </c>
      <c r="D451" s="13">
        <v>206010952</v>
      </c>
      <c r="E451" s="11">
        <v>77</v>
      </c>
      <c r="F451" s="11">
        <v>10</v>
      </c>
      <c r="G451" s="15">
        <v>0.12987000000000001</v>
      </c>
    </row>
    <row r="452" spans="1:7" x14ac:dyDescent="0.25">
      <c r="A452" s="10" t="s">
        <v>252</v>
      </c>
      <c r="B452" s="11">
        <v>3963</v>
      </c>
      <c r="C452" s="12">
        <v>80000060</v>
      </c>
      <c r="D452" s="13">
        <v>206370712</v>
      </c>
      <c r="E452" s="11">
        <v>181</v>
      </c>
      <c r="F452" s="11">
        <v>24</v>
      </c>
      <c r="G452" s="15">
        <v>0.1326</v>
      </c>
    </row>
    <row r="453" spans="1:7" x14ac:dyDescent="0.25">
      <c r="A453" s="10" t="s">
        <v>521</v>
      </c>
      <c r="B453" s="11">
        <v>4581</v>
      </c>
      <c r="C453" s="12">
        <v>970000054</v>
      </c>
      <c r="D453" s="13">
        <v>206190855</v>
      </c>
      <c r="E453" s="11">
        <v>45</v>
      </c>
      <c r="F453" s="11">
        <v>6</v>
      </c>
      <c r="G453" s="15">
        <v>0.13333</v>
      </c>
    </row>
    <row r="454" spans="1:7" x14ac:dyDescent="0.25">
      <c r="A454" s="10" t="s">
        <v>478</v>
      </c>
      <c r="B454" s="11">
        <v>4492</v>
      </c>
      <c r="C454" s="12">
        <v>970000165</v>
      </c>
      <c r="D454" s="13">
        <v>206190270</v>
      </c>
      <c r="E454" s="11">
        <v>37</v>
      </c>
      <c r="F454" s="11">
        <v>5</v>
      </c>
      <c r="G454" s="15">
        <v>0.13514000000000001</v>
      </c>
    </row>
    <row r="455" spans="1:7" x14ac:dyDescent="0.25">
      <c r="A455" s="10" t="s">
        <v>509</v>
      </c>
      <c r="B455" s="11">
        <v>4558</v>
      </c>
      <c r="C455" s="12">
        <v>970000075</v>
      </c>
      <c r="D455" s="13">
        <v>206190505</v>
      </c>
      <c r="E455" s="11">
        <v>37</v>
      </c>
      <c r="F455" s="11">
        <v>5</v>
      </c>
      <c r="G455" s="15">
        <v>0.13514000000000001</v>
      </c>
    </row>
    <row r="456" spans="1:7" x14ac:dyDescent="0.25">
      <c r="A456" s="10" t="s">
        <v>531</v>
      </c>
      <c r="B456" s="11">
        <v>4739</v>
      </c>
      <c r="C456" s="12">
        <v>220000218</v>
      </c>
      <c r="D456" s="13" t="s">
        <v>20</v>
      </c>
      <c r="E456" s="11">
        <v>130</v>
      </c>
      <c r="F456" s="11">
        <v>18</v>
      </c>
      <c r="G456" s="15">
        <v>0.13846</v>
      </c>
    </row>
    <row r="457" spans="1:7" x14ac:dyDescent="0.25">
      <c r="A457" s="10" t="s">
        <v>304</v>
      </c>
      <c r="B457" s="11">
        <v>4124</v>
      </c>
      <c r="C457" s="12">
        <v>250000016</v>
      </c>
      <c r="D457" s="13">
        <v>206331213</v>
      </c>
      <c r="E457" s="11">
        <v>36</v>
      </c>
      <c r="F457" s="11">
        <v>5</v>
      </c>
      <c r="G457" s="15">
        <v>0.13889000000000001</v>
      </c>
    </row>
    <row r="458" spans="1:7" x14ac:dyDescent="0.25">
      <c r="A458" s="10" t="s">
        <v>337</v>
      </c>
      <c r="B458" s="11">
        <v>4226</v>
      </c>
      <c r="C458" s="12">
        <v>910000065</v>
      </c>
      <c r="D458" s="13">
        <v>206190106</v>
      </c>
      <c r="E458" s="11">
        <v>36</v>
      </c>
      <c r="F458" s="11">
        <v>5</v>
      </c>
      <c r="G458" s="15">
        <v>0.13889000000000001</v>
      </c>
    </row>
    <row r="459" spans="1:7" x14ac:dyDescent="0.25">
      <c r="A459" s="10" t="s">
        <v>11</v>
      </c>
      <c r="B459" s="11">
        <v>3430</v>
      </c>
      <c r="C459" s="12">
        <v>10000059</v>
      </c>
      <c r="D459" s="13">
        <v>206491062</v>
      </c>
      <c r="E459" s="11">
        <v>43</v>
      </c>
      <c r="F459" s="11">
        <v>6</v>
      </c>
      <c r="G459" s="15">
        <v>0.13952999999999999</v>
      </c>
    </row>
    <row r="460" spans="1:7" x14ac:dyDescent="0.25">
      <c r="A460" s="10" t="s">
        <v>33</v>
      </c>
      <c r="B460" s="11">
        <v>3476</v>
      </c>
      <c r="C460" s="12">
        <v>20000124</v>
      </c>
      <c r="D460" s="13">
        <v>206010889</v>
      </c>
      <c r="E460" s="11">
        <v>43</v>
      </c>
      <c r="F460" s="11">
        <v>6</v>
      </c>
      <c r="G460" s="15">
        <v>0.13952999999999999</v>
      </c>
    </row>
    <row r="461" spans="1:7" x14ac:dyDescent="0.25">
      <c r="A461" s="10" t="s">
        <v>364</v>
      </c>
      <c r="B461" s="11">
        <v>4284</v>
      </c>
      <c r="C461" s="12">
        <v>920000049</v>
      </c>
      <c r="D461" s="13">
        <v>206190073</v>
      </c>
      <c r="E461" s="11">
        <v>43</v>
      </c>
      <c r="F461" s="11">
        <v>6</v>
      </c>
      <c r="G461" s="15">
        <v>0.13952999999999999</v>
      </c>
    </row>
    <row r="462" spans="1:7" x14ac:dyDescent="0.25">
      <c r="A462" s="10" t="s">
        <v>113</v>
      </c>
      <c r="B462" s="11">
        <v>3657</v>
      </c>
      <c r="C462" s="12">
        <v>100000290</v>
      </c>
      <c r="D462" s="13">
        <v>206392394</v>
      </c>
      <c r="E462" s="11">
        <v>35</v>
      </c>
      <c r="F462" s="11">
        <v>5</v>
      </c>
      <c r="G462" s="15">
        <v>0.14285999999999999</v>
      </c>
    </row>
    <row r="463" spans="1:7" x14ac:dyDescent="0.25">
      <c r="A463" s="10" t="s">
        <v>241</v>
      </c>
      <c r="B463" s="11">
        <v>3934</v>
      </c>
      <c r="C463" s="12">
        <v>80000030</v>
      </c>
      <c r="D463" s="13">
        <v>206370659</v>
      </c>
      <c r="E463" s="11">
        <v>63</v>
      </c>
      <c r="F463" s="11">
        <v>9</v>
      </c>
      <c r="G463" s="15">
        <v>0.14285999999999999</v>
      </c>
    </row>
    <row r="464" spans="1:7" x14ac:dyDescent="0.25">
      <c r="A464" s="10" t="s">
        <v>307</v>
      </c>
      <c r="B464" s="11">
        <v>4131</v>
      </c>
      <c r="C464" s="12">
        <v>240000650</v>
      </c>
      <c r="D464" s="13">
        <v>206364036</v>
      </c>
      <c r="E464" s="11">
        <v>98</v>
      </c>
      <c r="F464" s="11">
        <v>14</v>
      </c>
      <c r="G464" s="15">
        <v>0.14285999999999999</v>
      </c>
    </row>
    <row r="465" spans="1:7" x14ac:dyDescent="0.25">
      <c r="A465" s="10" t="s">
        <v>359</v>
      </c>
      <c r="B465" s="11">
        <v>4277</v>
      </c>
      <c r="C465" s="12">
        <v>910000081</v>
      </c>
      <c r="D465" s="13">
        <v>206190744</v>
      </c>
      <c r="E465" s="11">
        <v>35</v>
      </c>
      <c r="F465" s="11">
        <v>5</v>
      </c>
      <c r="G465" s="15">
        <v>0.14285999999999999</v>
      </c>
    </row>
    <row r="466" spans="1:7" x14ac:dyDescent="0.25">
      <c r="A466" s="10" t="s">
        <v>50</v>
      </c>
      <c r="B466" s="11">
        <v>3529</v>
      </c>
      <c r="C466" s="12">
        <v>140000136</v>
      </c>
      <c r="D466" s="13">
        <v>206073625</v>
      </c>
      <c r="E466" s="11">
        <v>132</v>
      </c>
      <c r="F466" s="11">
        <v>19</v>
      </c>
      <c r="G466" s="15">
        <v>0.14394000000000001</v>
      </c>
    </row>
    <row r="467" spans="1:7" x14ac:dyDescent="0.25">
      <c r="A467" s="10" t="s">
        <v>75</v>
      </c>
      <c r="B467" s="11">
        <v>3578</v>
      </c>
      <c r="C467" s="12">
        <v>30001815</v>
      </c>
      <c r="D467" s="13">
        <v>206570854</v>
      </c>
      <c r="E467" s="11">
        <v>48</v>
      </c>
      <c r="F467" s="11">
        <v>7</v>
      </c>
      <c r="G467" s="15">
        <v>0.14582999999999999</v>
      </c>
    </row>
    <row r="468" spans="1:7" x14ac:dyDescent="0.25">
      <c r="A468" s="10" t="s">
        <v>456</v>
      </c>
      <c r="B468" s="11">
        <v>4453</v>
      </c>
      <c r="C468" s="12">
        <v>950000044</v>
      </c>
      <c r="D468" s="13">
        <v>206190027</v>
      </c>
      <c r="E468" s="11">
        <v>48</v>
      </c>
      <c r="F468" s="11">
        <v>7</v>
      </c>
      <c r="G468" s="15">
        <v>0.14582999999999999</v>
      </c>
    </row>
    <row r="469" spans="1:7" x14ac:dyDescent="0.25">
      <c r="A469" s="10" t="s">
        <v>561</v>
      </c>
      <c r="B469" s="11">
        <v>140244</v>
      </c>
      <c r="C469" s="12">
        <v>920000011</v>
      </c>
      <c r="D469" s="13">
        <v>206190299</v>
      </c>
      <c r="E469" s="11">
        <v>48</v>
      </c>
      <c r="F469" s="11">
        <v>7</v>
      </c>
      <c r="G469" s="15">
        <v>0.14582999999999999</v>
      </c>
    </row>
    <row r="470" spans="1:7" x14ac:dyDescent="0.25">
      <c r="A470" s="10" t="s">
        <v>519</v>
      </c>
      <c r="B470" s="11">
        <v>4579</v>
      </c>
      <c r="C470" s="12">
        <v>970000103</v>
      </c>
      <c r="D470" s="13">
        <v>206190832</v>
      </c>
      <c r="E470" s="11">
        <v>41</v>
      </c>
      <c r="F470" s="11">
        <v>6</v>
      </c>
      <c r="G470" s="15">
        <v>0.14634</v>
      </c>
    </row>
    <row r="471" spans="1:7" x14ac:dyDescent="0.25">
      <c r="A471" s="10" t="s">
        <v>5</v>
      </c>
      <c r="B471" s="11">
        <v>3413</v>
      </c>
      <c r="C471" s="12">
        <v>10000033</v>
      </c>
      <c r="D471" s="13">
        <v>206491000</v>
      </c>
      <c r="E471" s="11">
        <v>34</v>
      </c>
      <c r="F471" s="11">
        <v>5</v>
      </c>
      <c r="G471" s="15">
        <v>0.14706</v>
      </c>
    </row>
    <row r="472" spans="1:7" x14ac:dyDescent="0.25">
      <c r="A472" s="10" t="s">
        <v>93</v>
      </c>
      <c r="B472" s="11">
        <v>3611</v>
      </c>
      <c r="C472" s="12">
        <v>30000071</v>
      </c>
      <c r="D472" s="13">
        <v>206342258</v>
      </c>
      <c r="E472" s="11">
        <v>34</v>
      </c>
      <c r="F472" s="11">
        <v>5</v>
      </c>
      <c r="G472" s="15">
        <v>0.14706</v>
      </c>
    </row>
    <row r="473" spans="1:7" x14ac:dyDescent="0.25">
      <c r="A473" s="10" t="s">
        <v>21</v>
      </c>
      <c r="B473" s="11">
        <v>3449</v>
      </c>
      <c r="C473" s="12">
        <v>10000028</v>
      </c>
      <c r="D473" s="13">
        <v>206490961</v>
      </c>
      <c r="E473" s="11">
        <v>54</v>
      </c>
      <c r="F473" s="11">
        <v>8</v>
      </c>
      <c r="G473" s="15">
        <v>0.14815</v>
      </c>
    </row>
    <row r="474" spans="1:7" x14ac:dyDescent="0.25">
      <c r="A474" s="10" t="s">
        <v>486</v>
      </c>
      <c r="B474" s="11">
        <v>4505</v>
      </c>
      <c r="C474" s="12">
        <v>970000188</v>
      </c>
      <c r="D474" s="13">
        <v>206190645</v>
      </c>
      <c r="E474" s="11">
        <v>47</v>
      </c>
      <c r="F474" s="11">
        <v>7</v>
      </c>
      <c r="G474" s="15">
        <v>0.14893999999999999</v>
      </c>
    </row>
    <row r="475" spans="1:7" x14ac:dyDescent="0.25">
      <c r="A475" s="10" t="s">
        <v>390</v>
      </c>
      <c r="B475" s="11">
        <v>4334</v>
      </c>
      <c r="C475" s="12">
        <v>920000019</v>
      </c>
      <c r="D475" s="13">
        <v>206190639</v>
      </c>
      <c r="E475" s="11">
        <v>40</v>
      </c>
      <c r="F475" s="11">
        <v>6</v>
      </c>
      <c r="G475" s="15">
        <v>0.15</v>
      </c>
    </row>
    <row r="476" spans="1:7" x14ac:dyDescent="0.25">
      <c r="A476" s="10" t="s">
        <v>194</v>
      </c>
      <c r="B476" s="11">
        <v>3823</v>
      </c>
      <c r="C476" s="12">
        <v>60000147</v>
      </c>
      <c r="D476" s="13">
        <v>206301135</v>
      </c>
      <c r="E476" s="11">
        <v>33</v>
      </c>
      <c r="F476" s="11">
        <v>5</v>
      </c>
      <c r="G476" s="15">
        <v>0.15151999999999999</v>
      </c>
    </row>
    <row r="477" spans="1:7" x14ac:dyDescent="0.25">
      <c r="A477" s="10" t="s">
        <v>255</v>
      </c>
      <c r="B477" s="11">
        <v>3972</v>
      </c>
      <c r="C477" s="12">
        <v>90000076</v>
      </c>
      <c r="D477" s="13">
        <v>206370770</v>
      </c>
      <c r="E477" s="11">
        <v>33</v>
      </c>
      <c r="F477" s="11">
        <v>5</v>
      </c>
      <c r="G477" s="15">
        <v>0.15151999999999999</v>
      </c>
    </row>
    <row r="478" spans="1:7" x14ac:dyDescent="0.25">
      <c r="A478" s="10" t="s">
        <v>375</v>
      </c>
      <c r="B478" s="11">
        <v>4297</v>
      </c>
      <c r="C478" s="12">
        <v>920000005</v>
      </c>
      <c r="D478" s="13">
        <v>206190214</v>
      </c>
      <c r="E478" s="11">
        <v>33</v>
      </c>
      <c r="F478" s="11">
        <v>5</v>
      </c>
      <c r="G478" s="15">
        <v>0.15151999999999999</v>
      </c>
    </row>
    <row r="479" spans="1:7" x14ac:dyDescent="0.25">
      <c r="A479" s="10" t="s">
        <v>386</v>
      </c>
      <c r="B479" s="11">
        <v>4321</v>
      </c>
      <c r="C479" s="12">
        <v>920000007</v>
      </c>
      <c r="D479" s="13">
        <v>206190554</v>
      </c>
      <c r="E479" s="11">
        <v>33</v>
      </c>
      <c r="F479" s="11">
        <v>5</v>
      </c>
      <c r="G479" s="15">
        <v>0.15151999999999999</v>
      </c>
    </row>
    <row r="480" spans="1:7" x14ac:dyDescent="0.25">
      <c r="A480" s="10" t="s">
        <v>146</v>
      </c>
      <c r="B480" s="11">
        <v>3722</v>
      </c>
      <c r="C480" s="12">
        <v>50000043</v>
      </c>
      <c r="D480" s="13">
        <v>206560465</v>
      </c>
      <c r="E480" s="11">
        <v>46</v>
      </c>
      <c r="F480" s="11">
        <v>7</v>
      </c>
      <c r="G480" s="15">
        <v>0.15217</v>
      </c>
    </row>
    <row r="481" spans="1:7" x14ac:dyDescent="0.25">
      <c r="A481" s="10" t="s">
        <v>482</v>
      </c>
      <c r="B481" s="11">
        <v>4497</v>
      </c>
      <c r="C481" s="12">
        <v>950000026</v>
      </c>
      <c r="D481" s="13">
        <v>206190679</v>
      </c>
      <c r="E481" s="11">
        <v>46</v>
      </c>
      <c r="F481" s="11">
        <v>7</v>
      </c>
      <c r="G481" s="15">
        <v>0.15217</v>
      </c>
    </row>
    <row r="482" spans="1:7" x14ac:dyDescent="0.25">
      <c r="A482" s="10" t="s">
        <v>345</v>
      </c>
      <c r="B482" s="11">
        <v>4246</v>
      </c>
      <c r="C482" s="12">
        <v>910000053</v>
      </c>
      <c r="D482" s="13">
        <v>206190463</v>
      </c>
      <c r="E482" s="11">
        <v>38</v>
      </c>
      <c r="F482" s="11">
        <v>6</v>
      </c>
      <c r="G482" s="15">
        <v>0.15789</v>
      </c>
    </row>
    <row r="483" spans="1:7" x14ac:dyDescent="0.25">
      <c r="A483" s="10" t="s">
        <v>470</v>
      </c>
      <c r="B483" s="11">
        <v>4474</v>
      </c>
      <c r="C483" s="12">
        <v>950000031</v>
      </c>
      <c r="D483" s="13">
        <v>206190194</v>
      </c>
      <c r="E483" s="11">
        <v>31</v>
      </c>
      <c r="F483" s="11">
        <v>5</v>
      </c>
      <c r="G483" s="15">
        <v>0.16128999999999999</v>
      </c>
    </row>
    <row r="484" spans="1:7" x14ac:dyDescent="0.25">
      <c r="A484" s="10" t="s">
        <v>520</v>
      </c>
      <c r="B484" s="11">
        <v>4580</v>
      </c>
      <c r="C484" s="12">
        <v>970000052</v>
      </c>
      <c r="D484" s="13">
        <v>206190846</v>
      </c>
      <c r="E484" s="11">
        <v>31</v>
      </c>
      <c r="F484" s="11">
        <v>5</v>
      </c>
      <c r="G484" s="15">
        <v>0.16128999999999999</v>
      </c>
    </row>
    <row r="485" spans="1:7" x14ac:dyDescent="0.25">
      <c r="A485" s="10" t="s">
        <v>545</v>
      </c>
      <c r="B485" s="11">
        <v>5567</v>
      </c>
      <c r="C485" s="12">
        <v>10000949</v>
      </c>
      <c r="D485" s="13">
        <v>206210999</v>
      </c>
      <c r="E485" s="11">
        <v>31</v>
      </c>
      <c r="F485" s="11">
        <v>5</v>
      </c>
      <c r="G485" s="15">
        <v>0.16128999999999999</v>
      </c>
    </row>
    <row r="486" spans="1:7" x14ac:dyDescent="0.25">
      <c r="A486" s="10" t="s">
        <v>365</v>
      </c>
      <c r="B486" s="11">
        <v>4285</v>
      </c>
      <c r="C486" s="12">
        <v>920000077</v>
      </c>
      <c r="D486" s="13">
        <v>206190090</v>
      </c>
      <c r="E486" s="11">
        <v>80</v>
      </c>
      <c r="F486" s="11">
        <v>13</v>
      </c>
      <c r="G486" s="15">
        <v>0.16250000000000001</v>
      </c>
    </row>
    <row r="487" spans="1:7" x14ac:dyDescent="0.25">
      <c r="A487" s="10" t="s">
        <v>308</v>
      </c>
      <c r="B487" s="11">
        <v>4132</v>
      </c>
      <c r="C487" s="12">
        <v>240000023</v>
      </c>
      <c r="D487" s="13">
        <v>206361150</v>
      </c>
      <c r="E487" s="11">
        <v>43</v>
      </c>
      <c r="F487" s="11">
        <v>7</v>
      </c>
      <c r="G487" s="15">
        <v>0.16278999999999999</v>
      </c>
    </row>
    <row r="488" spans="1:7" x14ac:dyDescent="0.25">
      <c r="A488" s="10" t="s">
        <v>361</v>
      </c>
      <c r="B488" s="11">
        <v>4280</v>
      </c>
      <c r="C488" s="12">
        <v>920000048</v>
      </c>
      <c r="D488" s="13">
        <v>206190033</v>
      </c>
      <c r="E488" s="11">
        <v>85</v>
      </c>
      <c r="F488" s="11">
        <v>14</v>
      </c>
      <c r="G488" s="15">
        <v>0.16471</v>
      </c>
    </row>
    <row r="489" spans="1:7" x14ac:dyDescent="0.25">
      <c r="A489" s="10" t="s">
        <v>65</v>
      </c>
      <c r="B489" s="11">
        <v>3567</v>
      </c>
      <c r="C489" s="12">
        <v>30001823</v>
      </c>
      <c r="D489" s="13">
        <v>206391045</v>
      </c>
      <c r="E489" s="11">
        <v>83</v>
      </c>
      <c r="F489" s="11">
        <v>14</v>
      </c>
      <c r="G489" s="15">
        <v>0.16866999999999999</v>
      </c>
    </row>
    <row r="490" spans="1:7" x14ac:dyDescent="0.25">
      <c r="A490" s="10" t="s">
        <v>491</v>
      </c>
      <c r="B490" s="11">
        <v>4516</v>
      </c>
      <c r="C490" s="12">
        <v>970000121</v>
      </c>
      <c r="D490" s="13">
        <v>206190013</v>
      </c>
      <c r="E490" s="11">
        <v>98</v>
      </c>
      <c r="F490" s="11">
        <v>17</v>
      </c>
      <c r="G490" s="15">
        <v>0.17347000000000001</v>
      </c>
    </row>
    <row r="491" spans="1:7" x14ac:dyDescent="0.25">
      <c r="A491" s="10" t="s">
        <v>256</v>
      </c>
      <c r="B491" s="11">
        <v>3977</v>
      </c>
      <c r="C491" s="12">
        <v>90000071</v>
      </c>
      <c r="D491" s="13">
        <v>206370736</v>
      </c>
      <c r="E491" s="11">
        <v>46</v>
      </c>
      <c r="F491" s="11">
        <v>8</v>
      </c>
      <c r="G491" s="15">
        <v>0.17391000000000001</v>
      </c>
    </row>
    <row r="492" spans="1:7" x14ac:dyDescent="0.25">
      <c r="A492" s="10" t="s">
        <v>341</v>
      </c>
      <c r="B492" s="11">
        <v>4241</v>
      </c>
      <c r="C492" s="12">
        <v>910000047</v>
      </c>
      <c r="D492" s="13">
        <v>206190367</v>
      </c>
      <c r="E492" s="11">
        <v>34</v>
      </c>
      <c r="F492" s="11">
        <v>6</v>
      </c>
      <c r="G492" s="15">
        <v>0.17646999999999999</v>
      </c>
    </row>
    <row r="493" spans="1:7" x14ac:dyDescent="0.25">
      <c r="A493" s="10" t="s">
        <v>330</v>
      </c>
      <c r="B493" s="11">
        <v>4188</v>
      </c>
      <c r="C493" s="12">
        <v>240000094</v>
      </c>
      <c r="D493" s="13">
        <v>206361299</v>
      </c>
      <c r="E493" s="11">
        <v>84</v>
      </c>
      <c r="F493" s="11">
        <v>15</v>
      </c>
      <c r="G493" s="15">
        <v>0.17857000000000001</v>
      </c>
    </row>
    <row r="494" spans="1:7" x14ac:dyDescent="0.25">
      <c r="A494" s="10" t="s">
        <v>310</v>
      </c>
      <c r="B494" s="11">
        <v>4134</v>
      </c>
      <c r="C494" s="12">
        <v>240000029</v>
      </c>
      <c r="D494" s="13">
        <v>206361221</v>
      </c>
      <c r="E494" s="11">
        <v>39</v>
      </c>
      <c r="F494" s="11">
        <v>7</v>
      </c>
      <c r="G494" s="15">
        <v>0.17949000000000001</v>
      </c>
    </row>
    <row r="495" spans="1:7" x14ac:dyDescent="0.25">
      <c r="A495" s="10" t="s">
        <v>326</v>
      </c>
      <c r="B495" s="11">
        <v>4177</v>
      </c>
      <c r="C495" s="12">
        <v>240000252</v>
      </c>
      <c r="D495" s="13">
        <v>206360188</v>
      </c>
      <c r="E495" s="11">
        <v>44</v>
      </c>
      <c r="F495" s="11">
        <v>8</v>
      </c>
      <c r="G495" s="15">
        <v>0.18182000000000001</v>
      </c>
    </row>
    <row r="496" spans="1:7" x14ac:dyDescent="0.25">
      <c r="A496" s="10" t="s">
        <v>526</v>
      </c>
      <c r="B496" s="11">
        <v>4610</v>
      </c>
      <c r="C496" s="12">
        <v>20000321</v>
      </c>
      <c r="D496" s="13" t="s">
        <v>20</v>
      </c>
      <c r="E496" s="11">
        <v>55</v>
      </c>
      <c r="F496" s="11">
        <v>10</v>
      </c>
      <c r="G496" s="15">
        <v>0.18182000000000001</v>
      </c>
    </row>
    <row r="497" spans="1:7" x14ac:dyDescent="0.25">
      <c r="A497" s="10" t="s">
        <v>148</v>
      </c>
      <c r="B497" s="11">
        <v>3729</v>
      </c>
      <c r="C497" s="12">
        <v>50000549</v>
      </c>
      <c r="D497" s="13">
        <v>206420901</v>
      </c>
      <c r="E497" s="11">
        <v>49</v>
      </c>
      <c r="F497" s="11">
        <v>9</v>
      </c>
      <c r="G497" s="15">
        <v>0.18367</v>
      </c>
    </row>
    <row r="498" spans="1:7" x14ac:dyDescent="0.25">
      <c r="A498" s="10" t="s">
        <v>274</v>
      </c>
      <c r="B498" s="11">
        <v>4015</v>
      </c>
      <c r="C498" s="12">
        <v>80000795</v>
      </c>
      <c r="D498" s="13">
        <v>206374058</v>
      </c>
      <c r="E498" s="11">
        <v>38</v>
      </c>
      <c r="F498" s="11">
        <v>7</v>
      </c>
      <c r="G498" s="15">
        <v>0.18421000000000001</v>
      </c>
    </row>
    <row r="499" spans="1:7" x14ac:dyDescent="0.25">
      <c r="A499" s="10" t="s">
        <v>366</v>
      </c>
      <c r="B499" s="11">
        <v>4286</v>
      </c>
      <c r="C499" s="12">
        <v>920000050</v>
      </c>
      <c r="D499" s="13">
        <v>206190082</v>
      </c>
      <c r="E499" s="11">
        <v>54</v>
      </c>
      <c r="F499" s="11">
        <v>10</v>
      </c>
      <c r="G499" s="15">
        <v>0.18518999999999999</v>
      </c>
    </row>
    <row r="500" spans="1:7" x14ac:dyDescent="0.25">
      <c r="A500" s="10" t="s">
        <v>417</v>
      </c>
      <c r="B500" s="11">
        <v>4379</v>
      </c>
      <c r="C500" s="12">
        <v>940000044</v>
      </c>
      <c r="D500" s="13">
        <v>206190028</v>
      </c>
      <c r="E500" s="11">
        <v>37</v>
      </c>
      <c r="F500" s="11">
        <v>7</v>
      </c>
      <c r="G500" s="15">
        <v>0.18919</v>
      </c>
    </row>
    <row r="501" spans="1:7" x14ac:dyDescent="0.25">
      <c r="A501" s="10" t="s">
        <v>434</v>
      </c>
      <c r="B501" s="11">
        <v>4406</v>
      </c>
      <c r="C501" s="12">
        <v>940000095</v>
      </c>
      <c r="D501" s="13">
        <v>206190656</v>
      </c>
      <c r="E501" s="11">
        <v>58</v>
      </c>
      <c r="F501" s="11">
        <v>11</v>
      </c>
      <c r="G501" s="15">
        <v>0.18966</v>
      </c>
    </row>
    <row r="502" spans="1:7" x14ac:dyDescent="0.25">
      <c r="A502" s="10" t="s">
        <v>73</v>
      </c>
      <c r="B502" s="11">
        <v>3576</v>
      </c>
      <c r="C502" s="12">
        <v>100000107</v>
      </c>
      <c r="D502" s="13">
        <v>206501094</v>
      </c>
      <c r="E502" s="11">
        <v>31</v>
      </c>
      <c r="F502" s="11">
        <v>6</v>
      </c>
      <c r="G502" s="15">
        <v>0.19355</v>
      </c>
    </row>
    <row r="503" spans="1:7" x14ac:dyDescent="0.25">
      <c r="A503" s="10" t="s">
        <v>358</v>
      </c>
      <c r="B503" s="11">
        <v>4276</v>
      </c>
      <c r="C503" s="12">
        <v>910000091</v>
      </c>
      <c r="D503" s="13">
        <v>206190861</v>
      </c>
      <c r="E503" s="11">
        <v>62</v>
      </c>
      <c r="F503" s="11">
        <v>12</v>
      </c>
      <c r="G503" s="15">
        <v>0.19355</v>
      </c>
    </row>
    <row r="504" spans="1:7" x14ac:dyDescent="0.25">
      <c r="A504" s="10" t="s">
        <v>381</v>
      </c>
      <c r="B504" s="11">
        <v>4309</v>
      </c>
      <c r="C504" s="12">
        <v>920000086</v>
      </c>
      <c r="D504" s="13">
        <v>206190349</v>
      </c>
      <c r="E504" s="11">
        <v>31</v>
      </c>
      <c r="F504" s="11">
        <v>6</v>
      </c>
      <c r="G504" s="15">
        <v>0.19355</v>
      </c>
    </row>
    <row r="505" spans="1:7" x14ac:dyDescent="0.25">
      <c r="A505" s="10" t="s">
        <v>496</v>
      </c>
      <c r="B505" s="11">
        <v>4525</v>
      </c>
      <c r="C505" s="12">
        <v>970000194</v>
      </c>
      <c r="D505" s="13">
        <v>206190713</v>
      </c>
      <c r="E505" s="11">
        <v>31</v>
      </c>
      <c r="F505" s="11">
        <v>6</v>
      </c>
      <c r="G505" s="15">
        <v>0.19355</v>
      </c>
    </row>
    <row r="506" spans="1:7" x14ac:dyDescent="0.25">
      <c r="A506" s="10" t="s">
        <v>147</v>
      </c>
      <c r="B506" s="11">
        <v>3723</v>
      </c>
      <c r="C506" s="12">
        <v>50000003</v>
      </c>
      <c r="D506" s="13">
        <v>206400527</v>
      </c>
      <c r="E506" s="11">
        <v>41</v>
      </c>
      <c r="F506" s="11">
        <v>8</v>
      </c>
      <c r="G506" s="15">
        <v>0.19511999999999999</v>
      </c>
    </row>
    <row r="507" spans="1:7" x14ac:dyDescent="0.25">
      <c r="A507" s="10" t="s">
        <v>406</v>
      </c>
      <c r="B507" s="11">
        <v>4358</v>
      </c>
      <c r="C507" s="12">
        <v>940000012</v>
      </c>
      <c r="D507" s="13">
        <v>206190064</v>
      </c>
      <c r="E507" s="11">
        <v>41</v>
      </c>
      <c r="F507" s="11">
        <v>8</v>
      </c>
      <c r="G507" s="15">
        <v>0.19511999999999999</v>
      </c>
    </row>
    <row r="508" spans="1:7" x14ac:dyDescent="0.25">
      <c r="A508" s="10" t="s">
        <v>32</v>
      </c>
      <c r="B508" s="11">
        <v>3475</v>
      </c>
      <c r="C508" s="12">
        <v>20000132</v>
      </c>
      <c r="D508" s="13">
        <v>206010797</v>
      </c>
      <c r="E508" s="11">
        <v>46</v>
      </c>
      <c r="F508" s="11">
        <v>9</v>
      </c>
      <c r="G508" s="15">
        <v>0.19564999999999999</v>
      </c>
    </row>
    <row r="509" spans="1:7" x14ac:dyDescent="0.25">
      <c r="A509" s="10" t="s">
        <v>370</v>
      </c>
      <c r="B509" s="11">
        <v>4290</v>
      </c>
      <c r="C509" s="12">
        <v>920000021</v>
      </c>
      <c r="D509" s="13">
        <v>206190704</v>
      </c>
      <c r="E509" s="11">
        <v>46</v>
      </c>
      <c r="F509" s="11">
        <v>9</v>
      </c>
      <c r="G509" s="15">
        <v>0.19564999999999999</v>
      </c>
    </row>
    <row r="510" spans="1:7" x14ac:dyDescent="0.25">
      <c r="A510" s="10" t="s">
        <v>46</v>
      </c>
      <c r="B510" s="11">
        <v>3516</v>
      </c>
      <c r="C510" s="12">
        <v>20000090</v>
      </c>
      <c r="D510" s="13">
        <v>206010917</v>
      </c>
      <c r="E510" s="11">
        <v>56</v>
      </c>
      <c r="F510" s="11">
        <v>11</v>
      </c>
      <c r="G510" s="15">
        <v>0.19642999999999999</v>
      </c>
    </row>
    <row r="511" spans="1:7" x14ac:dyDescent="0.25">
      <c r="A511" s="10" t="s">
        <v>518</v>
      </c>
      <c r="B511" s="11">
        <v>4578</v>
      </c>
      <c r="C511" s="12">
        <v>970000009</v>
      </c>
      <c r="D511" s="13">
        <v>206190221</v>
      </c>
      <c r="E511" s="11">
        <v>61</v>
      </c>
      <c r="F511" s="11">
        <v>12</v>
      </c>
      <c r="G511" s="15">
        <v>0.19672000000000001</v>
      </c>
    </row>
    <row r="512" spans="1:7" x14ac:dyDescent="0.25">
      <c r="A512" s="10" t="s">
        <v>48</v>
      </c>
      <c r="B512" s="11">
        <v>3522</v>
      </c>
      <c r="C512" s="12">
        <v>20000276</v>
      </c>
      <c r="D512" s="13">
        <v>206010934</v>
      </c>
      <c r="E512" s="11">
        <v>30</v>
      </c>
      <c r="F512" s="11">
        <v>6</v>
      </c>
      <c r="G512" s="15">
        <v>0.2</v>
      </c>
    </row>
    <row r="513" spans="1:7" x14ac:dyDescent="0.25">
      <c r="A513" s="10" t="s">
        <v>157</v>
      </c>
      <c r="B513" s="11">
        <v>3745</v>
      </c>
      <c r="C513" s="12">
        <v>50000058</v>
      </c>
      <c r="D513" s="13">
        <v>206560503</v>
      </c>
      <c r="E513" s="11">
        <v>30</v>
      </c>
      <c r="F513" s="11">
        <v>6</v>
      </c>
      <c r="G513" s="15">
        <v>0.2</v>
      </c>
    </row>
    <row r="514" spans="1:7" x14ac:dyDescent="0.25">
      <c r="A514" s="10" t="s">
        <v>484</v>
      </c>
      <c r="B514" s="11">
        <v>4501</v>
      </c>
      <c r="C514" s="12">
        <v>950000018</v>
      </c>
      <c r="D514" s="13">
        <v>206190537</v>
      </c>
      <c r="E514" s="11">
        <v>50</v>
      </c>
      <c r="F514" s="11">
        <v>10</v>
      </c>
      <c r="G514" s="15">
        <v>0.2</v>
      </c>
    </row>
    <row r="515" spans="1:7" x14ac:dyDescent="0.25">
      <c r="A515" s="10" t="s">
        <v>29</v>
      </c>
      <c r="B515" s="11">
        <v>3471</v>
      </c>
      <c r="C515" s="12">
        <v>20000039</v>
      </c>
      <c r="D515" s="13">
        <v>206010806</v>
      </c>
      <c r="E515" s="11">
        <v>44</v>
      </c>
      <c r="F515" s="11">
        <v>9</v>
      </c>
      <c r="G515" s="15">
        <v>0.20455000000000001</v>
      </c>
    </row>
    <row r="516" spans="1:7" x14ac:dyDescent="0.25">
      <c r="A516" s="10" t="s">
        <v>394</v>
      </c>
      <c r="B516" s="11">
        <v>4338</v>
      </c>
      <c r="C516" s="12">
        <v>920000075</v>
      </c>
      <c r="D516" s="13">
        <v>206190767</v>
      </c>
      <c r="E516" s="11">
        <v>68</v>
      </c>
      <c r="F516" s="11">
        <v>14</v>
      </c>
      <c r="G516" s="15">
        <v>0.20588000000000001</v>
      </c>
    </row>
    <row r="517" spans="1:7" x14ac:dyDescent="0.25">
      <c r="A517" s="10" t="s">
        <v>322</v>
      </c>
      <c r="B517" s="11">
        <v>4169</v>
      </c>
      <c r="C517" s="12">
        <v>250000079</v>
      </c>
      <c r="D517" s="13">
        <v>206331375</v>
      </c>
      <c r="E517" s="11">
        <v>48</v>
      </c>
      <c r="F517" s="11">
        <v>10</v>
      </c>
      <c r="G517" s="15">
        <v>0.20832999999999999</v>
      </c>
    </row>
    <row r="518" spans="1:7" x14ac:dyDescent="0.25">
      <c r="A518" s="10" t="s">
        <v>351</v>
      </c>
      <c r="B518" s="11">
        <v>4260</v>
      </c>
      <c r="C518" s="12">
        <v>910000003</v>
      </c>
      <c r="D518" s="13">
        <v>206190024</v>
      </c>
      <c r="E518" s="11">
        <v>38</v>
      </c>
      <c r="F518" s="11">
        <v>8</v>
      </c>
      <c r="G518" s="15">
        <v>0.21052999999999999</v>
      </c>
    </row>
    <row r="519" spans="1:7" x14ac:dyDescent="0.25">
      <c r="A519" s="10" t="s">
        <v>269</v>
      </c>
      <c r="B519" s="11">
        <v>4006</v>
      </c>
      <c r="C519" s="12">
        <v>80000094</v>
      </c>
      <c r="D519" s="13">
        <v>206371458</v>
      </c>
      <c r="E519" s="11">
        <v>36</v>
      </c>
      <c r="F519" s="11">
        <v>8</v>
      </c>
      <c r="G519" s="15">
        <v>0.22222</v>
      </c>
    </row>
    <row r="520" spans="1:7" x14ac:dyDescent="0.25">
      <c r="A520" s="10" t="s">
        <v>450</v>
      </c>
      <c r="B520" s="11">
        <v>4439</v>
      </c>
      <c r="C520" s="12">
        <v>950000033</v>
      </c>
      <c r="D520" s="13">
        <v>206190790</v>
      </c>
      <c r="E520" s="11">
        <v>76</v>
      </c>
      <c r="F520" s="11">
        <v>17</v>
      </c>
      <c r="G520" s="15">
        <v>0.22367999999999999</v>
      </c>
    </row>
    <row r="521" spans="1:7" x14ac:dyDescent="0.25">
      <c r="A521" s="10" t="s">
        <v>71</v>
      </c>
      <c r="B521" s="11">
        <v>3574</v>
      </c>
      <c r="C521" s="12">
        <v>100000032</v>
      </c>
      <c r="D521" s="13">
        <v>206390826</v>
      </c>
      <c r="E521" s="11">
        <v>31</v>
      </c>
      <c r="F521" s="11">
        <v>7</v>
      </c>
      <c r="G521" s="15">
        <v>0.22581000000000001</v>
      </c>
    </row>
    <row r="522" spans="1:7" x14ac:dyDescent="0.25">
      <c r="A522" s="10" t="s">
        <v>87</v>
      </c>
      <c r="B522" s="11">
        <v>3601</v>
      </c>
      <c r="C522" s="12">
        <v>100000069</v>
      </c>
      <c r="D522" s="13">
        <v>206390902</v>
      </c>
      <c r="E522" s="11">
        <v>44</v>
      </c>
      <c r="F522" s="11">
        <v>10</v>
      </c>
      <c r="G522" s="15">
        <v>0.22727</v>
      </c>
    </row>
    <row r="523" spans="1:7" x14ac:dyDescent="0.25">
      <c r="A523" s="10" t="s">
        <v>306</v>
      </c>
      <c r="B523" s="11">
        <v>4127</v>
      </c>
      <c r="C523" s="12">
        <v>240000020</v>
      </c>
      <c r="D523" s="13">
        <v>206361114</v>
      </c>
      <c r="E523" s="11">
        <v>42</v>
      </c>
      <c r="F523" s="11">
        <v>10</v>
      </c>
      <c r="G523" s="15">
        <v>0.23810000000000001</v>
      </c>
    </row>
    <row r="524" spans="1:7" x14ac:dyDescent="0.25">
      <c r="A524" s="10" t="s">
        <v>216</v>
      </c>
      <c r="B524" s="11">
        <v>3878</v>
      </c>
      <c r="C524" s="12">
        <v>70000057</v>
      </c>
      <c r="D524" s="13">
        <v>206430785</v>
      </c>
      <c r="E524" s="11">
        <v>50</v>
      </c>
      <c r="F524" s="11">
        <v>12</v>
      </c>
      <c r="G524" s="15">
        <v>0.24</v>
      </c>
    </row>
    <row r="525" spans="1:7" x14ac:dyDescent="0.25">
      <c r="A525" s="10" t="s">
        <v>384</v>
      </c>
      <c r="B525" s="11">
        <v>4314</v>
      </c>
      <c r="C525" s="12">
        <v>920000078</v>
      </c>
      <c r="D525" s="13">
        <v>206190405</v>
      </c>
      <c r="E525" s="11">
        <v>108</v>
      </c>
      <c r="F525" s="11">
        <v>27</v>
      </c>
      <c r="G525" s="15">
        <v>0.25</v>
      </c>
    </row>
    <row r="526" spans="1:7" x14ac:dyDescent="0.25">
      <c r="A526" s="10" t="s">
        <v>95</v>
      </c>
      <c r="B526" s="11">
        <v>3613</v>
      </c>
      <c r="C526" s="12">
        <v>100000073</v>
      </c>
      <c r="D526" s="13">
        <v>206390910</v>
      </c>
      <c r="E526" s="11">
        <v>45</v>
      </c>
      <c r="F526" s="11">
        <v>12</v>
      </c>
      <c r="G526" s="15">
        <v>0.26667000000000002</v>
      </c>
    </row>
    <row r="527" spans="1:7" x14ac:dyDescent="0.25">
      <c r="A527" s="10" t="s">
        <v>204</v>
      </c>
      <c r="B527" s="11">
        <v>3842</v>
      </c>
      <c r="C527" s="12">
        <v>60000039</v>
      </c>
      <c r="D527" s="13">
        <v>206301176</v>
      </c>
      <c r="E527" s="11">
        <v>45</v>
      </c>
      <c r="F527" s="11">
        <v>12</v>
      </c>
      <c r="G527" s="15">
        <v>0.26667000000000002</v>
      </c>
    </row>
    <row r="528" spans="1:7" x14ac:dyDescent="0.25">
      <c r="A528" s="10" t="s">
        <v>211</v>
      </c>
      <c r="B528" s="11">
        <v>3869</v>
      </c>
      <c r="C528" s="12">
        <v>70000046</v>
      </c>
      <c r="D528" s="13">
        <v>206430767</v>
      </c>
      <c r="E528" s="11">
        <v>30</v>
      </c>
      <c r="F528" s="11">
        <v>8</v>
      </c>
      <c r="G528" s="15">
        <v>0.26667000000000002</v>
      </c>
    </row>
    <row r="529" spans="1:7" x14ac:dyDescent="0.25">
      <c r="A529" s="10" t="s">
        <v>40</v>
      </c>
      <c r="B529" s="11">
        <v>3489</v>
      </c>
      <c r="C529" s="12">
        <v>20000101</v>
      </c>
      <c r="D529" s="13">
        <v>206013368</v>
      </c>
      <c r="E529" s="11">
        <v>41</v>
      </c>
      <c r="F529" s="11">
        <v>11</v>
      </c>
      <c r="G529" s="15">
        <v>0.26828999999999997</v>
      </c>
    </row>
    <row r="530" spans="1:7" x14ac:dyDescent="0.25">
      <c r="A530" s="10" t="s">
        <v>412</v>
      </c>
      <c r="B530" s="11">
        <v>4368</v>
      </c>
      <c r="C530" s="12">
        <v>940000034</v>
      </c>
      <c r="D530" s="13">
        <v>206190190</v>
      </c>
      <c r="E530" s="11">
        <v>100</v>
      </c>
      <c r="F530" s="11">
        <v>27</v>
      </c>
      <c r="G530" s="15">
        <v>0.27</v>
      </c>
    </row>
    <row r="531" spans="1:7" x14ac:dyDescent="0.25">
      <c r="A531" s="10" t="s">
        <v>568</v>
      </c>
      <c r="B531" s="11">
        <v>562278</v>
      </c>
      <c r="C531" s="12">
        <v>950000081</v>
      </c>
      <c r="D531" s="13">
        <v>206190427</v>
      </c>
      <c r="E531" s="11">
        <v>103</v>
      </c>
      <c r="F531" s="11">
        <v>28</v>
      </c>
      <c r="G531" s="15">
        <v>0.27184000000000003</v>
      </c>
    </row>
    <row r="532" spans="1:7" x14ac:dyDescent="0.25">
      <c r="A532" s="10" t="s">
        <v>82</v>
      </c>
      <c r="B532" s="11">
        <v>3596</v>
      </c>
      <c r="C532" s="12">
        <v>100000059</v>
      </c>
      <c r="D532" s="13">
        <v>206342201</v>
      </c>
      <c r="E532" s="11">
        <v>33</v>
      </c>
      <c r="F532" s="11">
        <v>9</v>
      </c>
      <c r="G532" s="15">
        <v>0.27272999999999997</v>
      </c>
    </row>
    <row r="533" spans="1:7" x14ac:dyDescent="0.25">
      <c r="A533" s="10" t="s">
        <v>570</v>
      </c>
      <c r="B533" s="11">
        <v>1491556</v>
      </c>
      <c r="C533" s="12">
        <v>90000086</v>
      </c>
      <c r="D533" s="13">
        <v>206370778</v>
      </c>
      <c r="E533" s="11">
        <v>46</v>
      </c>
      <c r="F533" s="11">
        <v>13</v>
      </c>
      <c r="G533" s="15">
        <v>0.28260999999999997</v>
      </c>
    </row>
    <row r="534" spans="1:7" x14ac:dyDescent="0.25">
      <c r="A534" s="10" t="s">
        <v>173</v>
      </c>
      <c r="B534" s="11">
        <v>3777</v>
      </c>
      <c r="C534" s="12">
        <v>60000196</v>
      </c>
      <c r="D534" s="13">
        <v>206301094</v>
      </c>
      <c r="E534" s="11">
        <v>109</v>
      </c>
      <c r="F534" s="11">
        <v>31</v>
      </c>
      <c r="G534" s="15">
        <v>0.28439999999999999</v>
      </c>
    </row>
    <row r="535" spans="1:7" x14ac:dyDescent="0.25">
      <c r="A535" s="10" t="s">
        <v>53</v>
      </c>
      <c r="B535" s="11">
        <v>3537</v>
      </c>
      <c r="C535" s="12">
        <v>20000076</v>
      </c>
      <c r="D535" s="13">
        <v>206010749</v>
      </c>
      <c r="E535" s="11">
        <v>31</v>
      </c>
      <c r="F535" s="11">
        <v>9</v>
      </c>
      <c r="G535" s="15">
        <v>0.29032000000000002</v>
      </c>
    </row>
    <row r="536" spans="1:7" x14ac:dyDescent="0.25">
      <c r="A536" s="10" t="s">
        <v>555</v>
      </c>
      <c r="B536" s="11">
        <v>19995</v>
      </c>
      <c r="C536" s="12">
        <v>940000041</v>
      </c>
      <c r="D536" s="13">
        <v>206190235</v>
      </c>
      <c r="E536" s="11">
        <v>44</v>
      </c>
      <c r="F536" s="11">
        <v>13</v>
      </c>
      <c r="G536" s="15">
        <v>0.29544999999999999</v>
      </c>
    </row>
    <row r="537" spans="1:7" x14ac:dyDescent="0.25">
      <c r="A537" s="10" t="s">
        <v>305</v>
      </c>
      <c r="B537" s="11">
        <v>4125</v>
      </c>
      <c r="C537" s="12">
        <v>250000284</v>
      </c>
      <c r="D537" s="13">
        <v>206331111</v>
      </c>
      <c r="E537" s="11">
        <v>70</v>
      </c>
      <c r="F537" s="11">
        <v>22</v>
      </c>
      <c r="G537" s="15">
        <v>0.31429000000000001</v>
      </c>
    </row>
    <row r="538" spans="1:7" x14ac:dyDescent="0.25">
      <c r="A538" s="10" t="s">
        <v>508</v>
      </c>
      <c r="B538" s="11">
        <v>4557</v>
      </c>
      <c r="C538" s="12">
        <v>970000141</v>
      </c>
      <c r="D538" s="13">
        <v>206190498</v>
      </c>
      <c r="E538" s="11">
        <v>38</v>
      </c>
      <c r="F538" s="11">
        <v>12</v>
      </c>
      <c r="G538" s="15">
        <v>0.31579000000000002</v>
      </c>
    </row>
    <row r="539" spans="1:7" x14ac:dyDescent="0.25">
      <c r="A539" s="10" t="s">
        <v>328</v>
      </c>
      <c r="B539" s="11">
        <v>4184</v>
      </c>
      <c r="C539" s="12">
        <v>250000091</v>
      </c>
      <c r="D539" s="13">
        <v>206331364</v>
      </c>
      <c r="E539" s="11">
        <v>37</v>
      </c>
      <c r="F539" s="11">
        <v>12</v>
      </c>
      <c r="G539" s="15">
        <v>0.32432</v>
      </c>
    </row>
    <row r="540" spans="1:7" x14ac:dyDescent="0.25">
      <c r="A540" s="10" t="s">
        <v>247</v>
      </c>
      <c r="B540" s="11">
        <v>3952</v>
      </c>
      <c r="C540" s="12">
        <v>80000820</v>
      </c>
      <c r="D540" s="13">
        <v>206374066</v>
      </c>
      <c r="E540" s="11">
        <v>154</v>
      </c>
      <c r="F540" s="11">
        <v>50</v>
      </c>
      <c r="G540" s="15">
        <v>0.32468000000000002</v>
      </c>
    </row>
    <row r="541" spans="1:7" x14ac:dyDescent="0.25">
      <c r="A541" s="10" t="s">
        <v>497</v>
      </c>
      <c r="B541" s="11">
        <v>4526</v>
      </c>
      <c r="C541" s="12">
        <v>970000127</v>
      </c>
      <c r="D541" s="13">
        <v>206190118</v>
      </c>
      <c r="E541" s="11">
        <v>58</v>
      </c>
      <c r="F541" s="11">
        <v>19</v>
      </c>
      <c r="G541" s="15">
        <v>0.32758999999999999</v>
      </c>
    </row>
    <row r="542" spans="1:7" x14ac:dyDescent="0.25">
      <c r="A542" s="10" t="s">
        <v>343</v>
      </c>
      <c r="B542" s="11">
        <v>4244</v>
      </c>
      <c r="C542" s="12">
        <v>910000041</v>
      </c>
      <c r="D542" s="13">
        <v>206190343</v>
      </c>
      <c r="E542" s="11">
        <v>30</v>
      </c>
      <c r="F542" s="11">
        <v>10</v>
      </c>
      <c r="G542" s="15">
        <v>0.33333000000000002</v>
      </c>
    </row>
    <row r="543" spans="1:7" x14ac:dyDescent="0.25">
      <c r="A543" s="10" t="s">
        <v>435</v>
      </c>
      <c r="B543" s="11">
        <v>4410</v>
      </c>
      <c r="C543" s="12">
        <v>940000097</v>
      </c>
      <c r="D543" s="13">
        <v>206190683</v>
      </c>
      <c r="E543" s="11">
        <v>30</v>
      </c>
      <c r="F543" s="11">
        <v>10</v>
      </c>
      <c r="G543" s="15">
        <v>0.33333000000000002</v>
      </c>
    </row>
    <row r="544" spans="1:7" x14ac:dyDescent="0.25">
      <c r="A544" s="10" t="s">
        <v>463</v>
      </c>
      <c r="B544" s="11">
        <v>4461</v>
      </c>
      <c r="C544" s="12">
        <v>970000171</v>
      </c>
      <c r="D544" s="13">
        <v>206190333</v>
      </c>
      <c r="E544" s="11">
        <v>45</v>
      </c>
      <c r="F544" s="11">
        <v>15</v>
      </c>
      <c r="G544" s="15">
        <v>0.33333000000000002</v>
      </c>
    </row>
    <row r="545" spans="1:7" x14ac:dyDescent="0.25">
      <c r="A545" s="10" t="s">
        <v>249</v>
      </c>
      <c r="B545" s="11">
        <v>3956</v>
      </c>
      <c r="C545" s="12">
        <v>90000020</v>
      </c>
      <c r="D545" s="13">
        <v>206370853</v>
      </c>
      <c r="E545" s="11">
        <v>80</v>
      </c>
      <c r="F545" s="11">
        <v>27</v>
      </c>
      <c r="G545" s="15">
        <v>0.33750000000000002</v>
      </c>
    </row>
    <row r="546" spans="1:7" x14ac:dyDescent="0.25">
      <c r="A546" s="10" t="s">
        <v>191</v>
      </c>
      <c r="B546" s="11">
        <v>3814</v>
      </c>
      <c r="C546" s="12">
        <v>60000048</v>
      </c>
      <c r="D546" s="13">
        <v>206301192</v>
      </c>
      <c r="E546" s="11">
        <v>71</v>
      </c>
      <c r="F546" s="11">
        <v>24</v>
      </c>
      <c r="G546" s="15">
        <v>0.33803</v>
      </c>
    </row>
    <row r="547" spans="1:7" x14ac:dyDescent="0.25">
      <c r="A547" s="10" t="s">
        <v>544</v>
      </c>
      <c r="B547" s="11">
        <v>5409</v>
      </c>
      <c r="C547" s="12">
        <v>250000019</v>
      </c>
      <c r="D547" s="13">
        <v>206331116</v>
      </c>
      <c r="E547" s="11">
        <v>41</v>
      </c>
      <c r="F547" s="11">
        <v>14</v>
      </c>
      <c r="G547" s="15">
        <v>0.34145999999999999</v>
      </c>
    </row>
    <row r="548" spans="1:7" x14ac:dyDescent="0.25">
      <c r="A548" s="10" t="s">
        <v>392</v>
      </c>
      <c r="B548" s="11">
        <v>4336</v>
      </c>
      <c r="C548" s="12">
        <v>920000030</v>
      </c>
      <c r="D548" s="13">
        <v>206190698</v>
      </c>
      <c r="E548" s="11">
        <v>32</v>
      </c>
      <c r="F548" s="11">
        <v>11</v>
      </c>
      <c r="G548" s="15">
        <v>0.34375</v>
      </c>
    </row>
    <row r="549" spans="1:7" x14ac:dyDescent="0.25">
      <c r="A549" s="10" t="s">
        <v>554</v>
      </c>
      <c r="B549" s="11">
        <v>19993</v>
      </c>
      <c r="C549" s="12">
        <v>940000040</v>
      </c>
      <c r="D549" s="13">
        <v>206190234</v>
      </c>
      <c r="E549" s="11">
        <v>46</v>
      </c>
      <c r="F549" s="11">
        <v>16</v>
      </c>
      <c r="G549" s="15">
        <v>0.34782999999999997</v>
      </c>
    </row>
    <row r="550" spans="1:7" x14ac:dyDescent="0.25">
      <c r="A550" s="10" t="s">
        <v>507</v>
      </c>
      <c r="B550" s="11">
        <v>4555</v>
      </c>
      <c r="C550" s="12">
        <v>910000328</v>
      </c>
      <c r="D550" s="13">
        <v>206190481</v>
      </c>
      <c r="E550" s="11">
        <v>54</v>
      </c>
      <c r="F550" s="11">
        <v>19</v>
      </c>
      <c r="G550" s="15">
        <v>0.35185</v>
      </c>
    </row>
    <row r="551" spans="1:7" x14ac:dyDescent="0.25">
      <c r="A551" s="10" t="s">
        <v>414</v>
      </c>
      <c r="B551" s="11">
        <v>4371</v>
      </c>
      <c r="C551" s="12">
        <v>940000037</v>
      </c>
      <c r="D551" s="13">
        <v>206190204</v>
      </c>
      <c r="E551" s="11">
        <v>30</v>
      </c>
      <c r="F551" s="11">
        <v>11</v>
      </c>
      <c r="G551" s="15">
        <v>0.36667</v>
      </c>
    </row>
    <row r="552" spans="1:7" x14ac:dyDescent="0.25">
      <c r="A552" s="10" t="s">
        <v>248</v>
      </c>
      <c r="B552" s="11">
        <v>3955</v>
      </c>
      <c r="C552" s="12">
        <v>80000018</v>
      </c>
      <c r="D552" s="13" t="s">
        <v>20</v>
      </c>
      <c r="E552" s="11">
        <v>135</v>
      </c>
      <c r="F552" s="11">
        <v>51</v>
      </c>
      <c r="G552" s="15">
        <v>0.37778</v>
      </c>
    </row>
    <row r="553" spans="1:7" x14ac:dyDescent="0.25">
      <c r="A553" s="10" t="s">
        <v>323</v>
      </c>
      <c r="B553" s="11">
        <v>4170</v>
      </c>
      <c r="C553" s="12">
        <v>240000080</v>
      </c>
      <c r="D553" s="13">
        <v>206361257</v>
      </c>
      <c r="E553" s="11">
        <v>37</v>
      </c>
      <c r="F553" s="11">
        <v>14</v>
      </c>
      <c r="G553" s="15">
        <v>0.37837999999999999</v>
      </c>
    </row>
    <row r="554" spans="1:7" x14ac:dyDescent="0.25">
      <c r="A554" s="10" t="s">
        <v>431</v>
      </c>
      <c r="B554" s="11">
        <v>4401</v>
      </c>
      <c r="C554" s="12">
        <v>940000090</v>
      </c>
      <c r="D554" s="13">
        <v>206190594</v>
      </c>
      <c r="E554" s="11">
        <v>50</v>
      </c>
      <c r="F554" s="11">
        <v>19</v>
      </c>
      <c r="G554" s="15">
        <v>0.38</v>
      </c>
    </row>
    <row r="555" spans="1:7" x14ac:dyDescent="0.25">
      <c r="A555" s="10" t="s">
        <v>335</v>
      </c>
      <c r="B555" s="11">
        <v>4224</v>
      </c>
      <c r="C555" s="12">
        <v>910000024</v>
      </c>
      <c r="D555" s="13">
        <v>206190181</v>
      </c>
      <c r="E555" s="11">
        <v>71</v>
      </c>
      <c r="F555" s="11">
        <v>27</v>
      </c>
      <c r="G555" s="15">
        <v>0.38028000000000001</v>
      </c>
    </row>
    <row r="556" spans="1:7" x14ac:dyDescent="0.25">
      <c r="A556" s="10" t="s">
        <v>217</v>
      </c>
      <c r="B556" s="11">
        <v>3883</v>
      </c>
      <c r="C556" s="12">
        <v>220001020</v>
      </c>
      <c r="D556" s="13">
        <v>206430801</v>
      </c>
      <c r="E556" s="11">
        <v>55</v>
      </c>
      <c r="F556" s="11">
        <v>21</v>
      </c>
      <c r="G556" s="15">
        <v>0.38181999999999999</v>
      </c>
    </row>
    <row r="557" spans="1:7" x14ac:dyDescent="0.25">
      <c r="A557" s="10" t="s">
        <v>527</v>
      </c>
      <c r="B557" s="11">
        <v>4619</v>
      </c>
      <c r="C557" s="12">
        <v>30001812</v>
      </c>
      <c r="D557" s="13">
        <v>206571087</v>
      </c>
      <c r="E557" s="11">
        <v>33</v>
      </c>
      <c r="F557" s="11">
        <v>13</v>
      </c>
      <c r="G557" s="15">
        <v>0.39394000000000001</v>
      </c>
    </row>
    <row r="558" spans="1:7" x14ac:dyDescent="0.25">
      <c r="A558" s="10" t="s">
        <v>399</v>
      </c>
      <c r="B558" s="11">
        <v>4346</v>
      </c>
      <c r="C558" s="12">
        <v>920000027</v>
      </c>
      <c r="D558" s="13">
        <v>206190448</v>
      </c>
      <c r="E558" s="11">
        <v>36</v>
      </c>
      <c r="F558" s="11">
        <v>15</v>
      </c>
      <c r="G558" s="15">
        <v>0.41666999999999998</v>
      </c>
    </row>
    <row r="559" spans="1:7" x14ac:dyDescent="0.25">
      <c r="A559" s="10" t="s">
        <v>515</v>
      </c>
      <c r="B559" s="11">
        <v>4571</v>
      </c>
      <c r="C559" s="12">
        <v>970000017</v>
      </c>
      <c r="D559" s="13">
        <v>206190344</v>
      </c>
      <c r="E559" s="11">
        <v>43</v>
      </c>
      <c r="F559" s="11">
        <v>18</v>
      </c>
      <c r="G559" s="15">
        <v>0.41860000000000003</v>
      </c>
    </row>
    <row r="560" spans="1:7" x14ac:dyDescent="0.25">
      <c r="A560" s="10" t="s">
        <v>27</v>
      </c>
      <c r="B560" s="11">
        <v>3466</v>
      </c>
      <c r="C560" s="12">
        <v>20000129</v>
      </c>
      <c r="D560" s="13">
        <v>206010815</v>
      </c>
      <c r="E560" s="11">
        <v>52</v>
      </c>
      <c r="F560" s="11">
        <v>22</v>
      </c>
      <c r="G560" s="15">
        <v>0.42308000000000001</v>
      </c>
    </row>
    <row r="561" spans="1:7" x14ac:dyDescent="0.25">
      <c r="A561" s="10" t="s">
        <v>441</v>
      </c>
      <c r="B561" s="11">
        <v>4423</v>
      </c>
      <c r="C561" s="12">
        <v>940000099</v>
      </c>
      <c r="D561" s="13">
        <v>206190287</v>
      </c>
      <c r="E561" s="11">
        <v>89</v>
      </c>
      <c r="F561" s="11">
        <v>38</v>
      </c>
      <c r="G561" s="15">
        <v>0.42697000000000002</v>
      </c>
    </row>
    <row r="562" spans="1:7" x14ac:dyDescent="0.25">
      <c r="A562" s="10" t="s">
        <v>43</v>
      </c>
      <c r="B562" s="11">
        <v>3507</v>
      </c>
      <c r="C562" s="12">
        <v>20000079</v>
      </c>
      <c r="D562" s="13">
        <v>206010972</v>
      </c>
      <c r="E562" s="11">
        <v>70</v>
      </c>
      <c r="F562" s="11">
        <v>31</v>
      </c>
      <c r="G562" s="15">
        <v>0.44285999999999998</v>
      </c>
    </row>
    <row r="563" spans="1:7" x14ac:dyDescent="0.25">
      <c r="A563" s="10" t="s">
        <v>457</v>
      </c>
      <c r="B563" s="11">
        <v>4454</v>
      </c>
      <c r="C563" s="12">
        <v>950000009</v>
      </c>
      <c r="D563" s="13">
        <v>206190573</v>
      </c>
      <c r="E563" s="11">
        <v>150</v>
      </c>
      <c r="F563" s="11">
        <v>69</v>
      </c>
      <c r="G563" s="15">
        <v>0.46</v>
      </c>
    </row>
    <row r="564" spans="1:7" x14ac:dyDescent="0.25">
      <c r="A564" s="10" t="s">
        <v>485</v>
      </c>
      <c r="B564" s="11">
        <v>4503</v>
      </c>
      <c r="C564" s="12">
        <v>970000167</v>
      </c>
      <c r="D564" s="13">
        <v>206190290</v>
      </c>
      <c r="E564" s="11">
        <v>39</v>
      </c>
      <c r="F564" s="11">
        <v>18</v>
      </c>
      <c r="G564" s="15">
        <v>0.46154000000000001</v>
      </c>
    </row>
    <row r="565" spans="1:7" x14ac:dyDescent="0.25">
      <c r="A565" s="10" t="s">
        <v>419</v>
      </c>
      <c r="B565" s="11">
        <v>4381</v>
      </c>
      <c r="C565" s="12">
        <v>940000092</v>
      </c>
      <c r="D565" s="13">
        <v>206190510</v>
      </c>
      <c r="E565" s="11">
        <v>62</v>
      </c>
      <c r="F565" s="11">
        <v>29</v>
      </c>
      <c r="G565" s="15">
        <v>0.46773999999999999</v>
      </c>
    </row>
    <row r="566" spans="1:7" x14ac:dyDescent="0.25">
      <c r="A566" s="10" t="s">
        <v>439</v>
      </c>
      <c r="B566" s="11">
        <v>4418</v>
      </c>
      <c r="C566" s="12">
        <v>940000111</v>
      </c>
      <c r="D566" s="13">
        <v>206190795</v>
      </c>
      <c r="E566" s="11">
        <v>131</v>
      </c>
      <c r="F566" s="11">
        <v>62</v>
      </c>
      <c r="G566" s="15">
        <v>0.47327999999999998</v>
      </c>
    </row>
    <row r="567" spans="1:7" x14ac:dyDescent="0.25">
      <c r="A567" s="10" t="s">
        <v>318</v>
      </c>
      <c r="B567" s="11">
        <v>4159</v>
      </c>
      <c r="C567" s="12">
        <v>240000066</v>
      </c>
      <c r="D567" s="13">
        <v>206361199</v>
      </c>
      <c r="E567" s="11">
        <v>32</v>
      </c>
      <c r="F567" s="11">
        <v>16</v>
      </c>
      <c r="G567" s="15">
        <v>0.5</v>
      </c>
    </row>
    <row r="568" spans="1:7" x14ac:dyDescent="0.25">
      <c r="A568" s="10" t="s">
        <v>333</v>
      </c>
      <c r="B568" s="11">
        <v>4210</v>
      </c>
      <c r="C568" s="12">
        <v>250000154</v>
      </c>
      <c r="D568" s="13">
        <v>206331117</v>
      </c>
      <c r="E568" s="11">
        <v>39</v>
      </c>
      <c r="F568" s="11">
        <v>20</v>
      </c>
      <c r="G568" s="15">
        <v>0.51282000000000005</v>
      </c>
    </row>
    <row r="569" spans="1:7" x14ac:dyDescent="0.25">
      <c r="A569" s="10" t="s">
        <v>336</v>
      </c>
      <c r="B569" s="11">
        <v>4225</v>
      </c>
      <c r="C569" s="12">
        <v>910000025</v>
      </c>
      <c r="D569" s="13">
        <v>206190182</v>
      </c>
      <c r="E569" s="11">
        <v>53</v>
      </c>
      <c r="F569" s="11">
        <v>28</v>
      </c>
      <c r="G569" s="15">
        <v>0.52829999999999999</v>
      </c>
    </row>
    <row r="570" spans="1:7" x14ac:dyDescent="0.25">
      <c r="A570" s="10" t="s">
        <v>505</v>
      </c>
      <c r="B570" s="11">
        <v>4553</v>
      </c>
      <c r="C570" s="12">
        <v>970000139</v>
      </c>
      <c r="D570" s="13">
        <v>206190454</v>
      </c>
      <c r="E570" s="11">
        <v>34</v>
      </c>
      <c r="F570" s="11">
        <v>18</v>
      </c>
      <c r="G570" s="15">
        <v>0.52941000000000005</v>
      </c>
    </row>
    <row r="571" spans="1:7" x14ac:dyDescent="0.25">
      <c r="A571" s="10" t="s">
        <v>550</v>
      </c>
      <c r="B571" s="11">
        <v>8347</v>
      </c>
      <c r="C571" s="12">
        <v>20000053</v>
      </c>
      <c r="D571" s="13">
        <v>206010994</v>
      </c>
      <c r="E571" s="11">
        <v>41</v>
      </c>
      <c r="F571" s="11">
        <v>23</v>
      </c>
      <c r="G571" s="15">
        <v>0.56098000000000003</v>
      </c>
    </row>
    <row r="572" spans="1:7" x14ac:dyDescent="0.25">
      <c r="A572" s="10" t="s">
        <v>426</v>
      </c>
      <c r="B572" s="11">
        <v>4393</v>
      </c>
      <c r="C572" s="12">
        <v>940000006</v>
      </c>
      <c r="D572" s="13">
        <v>206190309</v>
      </c>
      <c r="E572" s="11">
        <v>78</v>
      </c>
      <c r="F572" s="11">
        <v>45</v>
      </c>
      <c r="G572" s="15">
        <v>0.57691999999999999</v>
      </c>
    </row>
    <row r="573" spans="1:7" x14ac:dyDescent="0.25">
      <c r="A573" s="10" t="s">
        <v>420</v>
      </c>
      <c r="B573" s="11">
        <v>4383</v>
      </c>
      <c r="C573" s="12">
        <v>940000050</v>
      </c>
      <c r="D573" s="13">
        <v>206190301</v>
      </c>
      <c r="E573" s="11">
        <v>63</v>
      </c>
      <c r="F573" s="11">
        <v>43</v>
      </c>
      <c r="G573" s="15">
        <v>0.68254000000000004</v>
      </c>
    </row>
    <row r="574" spans="1:7" x14ac:dyDescent="0.25">
      <c r="A574" s="10" t="s">
        <v>411</v>
      </c>
      <c r="B574" s="11">
        <v>4366</v>
      </c>
      <c r="C574" s="12">
        <v>940000029</v>
      </c>
      <c r="D574" s="13">
        <v>206190334</v>
      </c>
      <c r="E574" s="11">
        <v>45</v>
      </c>
      <c r="F574" s="11">
        <v>32</v>
      </c>
      <c r="G574" s="15">
        <v>0.71111000000000002</v>
      </c>
    </row>
    <row r="575" spans="1:7" x14ac:dyDescent="0.25">
      <c r="A575" s="10" t="s">
        <v>34</v>
      </c>
      <c r="B575" s="11">
        <v>3477</v>
      </c>
      <c r="C575" s="12">
        <v>20000125</v>
      </c>
      <c r="D575" s="13">
        <v>206010900</v>
      </c>
      <c r="E575" s="11">
        <v>30</v>
      </c>
      <c r="F575" s="11">
        <v>22</v>
      </c>
      <c r="G575" s="15">
        <v>0.73333000000000004</v>
      </c>
    </row>
    <row r="576" spans="1:7" x14ac:dyDescent="0.25">
      <c r="A576" s="10" t="s">
        <v>76</v>
      </c>
      <c r="B576" s="11">
        <v>3582</v>
      </c>
      <c r="C576" s="12">
        <v>100000036</v>
      </c>
      <c r="D576" s="13">
        <v>206502207</v>
      </c>
      <c r="E576" s="11">
        <v>57</v>
      </c>
      <c r="F576" s="11">
        <v>42</v>
      </c>
      <c r="G576" s="15">
        <v>0.73684000000000005</v>
      </c>
    </row>
    <row r="577" spans="1:7" x14ac:dyDescent="0.25">
      <c r="A577" s="10" t="s">
        <v>76</v>
      </c>
      <c r="B577" s="11">
        <v>3581</v>
      </c>
      <c r="C577" s="12">
        <v>100000035</v>
      </c>
      <c r="D577" s="13">
        <v>206392343</v>
      </c>
      <c r="E577" s="11">
        <v>42</v>
      </c>
      <c r="F577" s="11">
        <v>33</v>
      </c>
      <c r="G577" s="15">
        <v>0.78571000000000002</v>
      </c>
    </row>
    <row r="578" spans="1:7" x14ac:dyDescent="0.25">
      <c r="A578" s="10" t="s">
        <v>424</v>
      </c>
      <c r="B578" s="11">
        <v>4390</v>
      </c>
      <c r="C578" s="12">
        <v>940000065</v>
      </c>
      <c r="D578" s="13">
        <v>206190420</v>
      </c>
      <c r="E578" s="11">
        <v>118</v>
      </c>
      <c r="F578" s="11">
        <v>98</v>
      </c>
      <c r="G578" s="15">
        <v>0.83050999999999997</v>
      </c>
    </row>
  </sheetData>
  <autoFilter ref="A2:K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7838FD07CC0FC3468B867CBD96DDE540" ma:contentTypeVersion="4" ma:contentTypeDescription="Create a new document." ma:contentTypeScope="" ma:versionID="e087a4dd9ed86f38f6b6d5fa8b29a633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5b060fd604ee315c29f4e6d5332ec947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2d280d04f435e8ad65f64297220d7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Facility</TermName>
          <TermId xmlns="http://schemas.microsoft.com/office/infopath/2007/PartnerControls">f6dbf916-3416-43dc-9270-08ad21fde9c3</TermId>
        </TermInfo>
        <TermInfo xmlns="http://schemas.microsoft.com/office/infopath/2007/PartnerControls">
          <TermName xmlns="http://schemas.microsoft.com/office/infopath/2007/PartnerControls">Other Stakeholder</TermName>
          <TermId xmlns="http://schemas.microsoft.com/office/infopath/2007/PartnerControls">6b3266fc-4016-443b-9e9e-97a2230ee0e4</TermId>
        </TermInfo>
      </Terms>
    </off2d280d04f435e8ad65f64297220d7>
    <TaxCatchAll xmlns="a48324c4-7d20-48d3-8188-32763737222b">
      <Value>186</Value>
      <Value>97</Value>
      <Value>159</Value>
      <Value>123</Value>
      <Value>785</Value>
      <Value>155</Value>
      <Value>119</Value>
    </TaxCatchAll>
    <kcdf3820fa7642e8be4bb4902ce9671f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Health and Safety</TermName>
          <TermId xmlns="http://schemas.microsoft.com/office/infopath/2007/PartnerControls">0675f13f-ce8e-4ca2-af0c-03869def38d8</TermId>
        </TermInfo>
        <TermInfo xmlns="http://schemas.microsoft.com/office/infopath/2007/PartnerControls">
          <TermName xmlns="http://schemas.microsoft.com/office/infopath/2007/PartnerControls">Quality of Care</TermName>
          <TermId xmlns="http://schemas.microsoft.com/office/infopath/2007/PartnerControls">6b836bf3-642a-48af-baaa-dbe84f044dfe</TermId>
        </TermInfo>
      </Terms>
    </kcdf3820fa7642e8be4bb4902ce9671f>
    <bb1a85d7c91c4659b60f056ef7672151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Center for Health Care Quality</TermName>
          <TermId xmlns="http://schemas.microsoft.com/office/infopath/2007/PartnerControls">48ccf036-e148-4410-8650-c47c94144373</TermId>
        </TermInfo>
        <TermInfo xmlns="http://schemas.microsoft.com/office/infopath/2007/PartnerControls">
          <TermName xmlns="http://schemas.microsoft.com/office/infopath/2007/PartnerControls">Licensing and Certification</TermName>
          <TermId xmlns="http://schemas.microsoft.com/office/infopath/2007/PartnerControls">1d20e9d5-8f8f-41fb-97ed-e9d5347a7ad5</TermId>
        </TermInfo>
      </Terms>
    </bb1a85d7c91c4659b60f056ef7672151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 (United States)</TermName>
          <TermId xmlns="http://schemas.microsoft.com/office/infopath/2007/PartnerControls">25e340a5-d50c-48d7-adc0-a905fb7bff5c</TermId>
        </TermInfo>
      </Terms>
    </e703b7d8b6284097bcc8d89d108ab72a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22EE047-0E0B-4430-B785-8826E90029D1}"/>
</file>

<file path=customXml/itemProps2.xml><?xml version="1.0" encoding="utf-8"?>
<ds:datastoreItem xmlns:ds="http://schemas.openxmlformats.org/officeDocument/2006/customXml" ds:itemID="{E2AF3B86-D30C-4488-A4BC-3D3E9BDF96C6}"/>
</file>

<file path=customXml/itemProps3.xml><?xml version="1.0" encoding="utf-8"?>
<ds:datastoreItem xmlns:ds="http://schemas.openxmlformats.org/officeDocument/2006/customXml" ds:itemID="{DAF121FA-54FE-4BD2-90EA-B7846BE4F0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Facility_Specific</vt:lpstr>
      <vt:lpstr>Exclusion Percentage- Min Denom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Pressure Ulcer Meansure Rates by Facility</dc:title>
  <dc:creator>Ellen Shin</dc:creator>
  <cp:lastModifiedBy>Truong, Jennifer (CDPH-CHCQ-L&amp;C-HQ)</cp:lastModifiedBy>
  <dcterms:created xsi:type="dcterms:W3CDTF">2016-10-19T19:28:38Z</dcterms:created>
  <dcterms:modified xsi:type="dcterms:W3CDTF">2019-06-03T17:37:15Z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114d11-3f49-4e52-bcb8-8518beb3ce73_Enabled">
    <vt:lpwstr>True</vt:lpwstr>
  </property>
  <property fmtid="{D5CDD505-2E9C-101B-9397-08002B2CF9AE}" pid="3" name="MSIP_Label_64114d11-3f49-4e52-bcb8-8518beb3ce73_SiteId">
    <vt:lpwstr>669b5f30-544c-45b4-894c-6333fd2a6ceb</vt:lpwstr>
  </property>
  <property fmtid="{D5CDD505-2E9C-101B-9397-08002B2CF9AE}" pid="4" name="MSIP_Label_64114d11-3f49-4e52-bcb8-8518beb3ce73_Owner">
    <vt:lpwstr>svc_aip@hsag.com</vt:lpwstr>
  </property>
  <property fmtid="{D5CDD505-2E9C-101B-9397-08002B2CF9AE}" pid="5" name="MSIP_Label_64114d11-3f49-4e52-bcb8-8518beb3ce73_SetDate">
    <vt:lpwstr>2019-05-31T13:21:19.6010799Z</vt:lpwstr>
  </property>
  <property fmtid="{D5CDD505-2E9C-101B-9397-08002B2CF9AE}" pid="6" name="MSIP_Label_64114d11-3f49-4e52-bcb8-8518beb3ce73_Name">
    <vt:lpwstr>General</vt:lpwstr>
  </property>
  <property fmtid="{D5CDD505-2E9C-101B-9397-08002B2CF9AE}" pid="7" name="MSIP_Label_64114d11-3f49-4e52-bcb8-8518beb3ce73_Application">
    <vt:lpwstr>Microsoft Azure Information Protection</vt:lpwstr>
  </property>
  <property fmtid="{D5CDD505-2E9C-101B-9397-08002B2CF9AE}" pid="8" name="MSIP_Label_64114d11-3f49-4e52-bcb8-8518beb3ce73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0x0101002CC577673628EB48993F371F1850BF7D007838FD07CC0FC3468B867CBD96DDE540</vt:lpwstr>
  </property>
  <property fmtid="{D5CDD505-2E9C-101B-9397-08002B2CF9AE}" pid="11" name="Content Language">
    <vt:lpwstr>97;#English (United States)|25e340a5-d50c-48d7-adc0-a905fb7bff5c</vt:lpwstr>
  </property>
  <property fmtid="{D5CDD505-2E9C-101B-9397-08002B2CF9AE}" pid="12" name="Topic">
    <vt:lpwstr>119;#Health and Safety|0675f13f-ce8e-4ca2-af0c-03869def38d8;#785;#Quality of Care|6b836bf3-642a-48af-baaa-dbe84f044dfe</vt:lpwstr>
  </property>
  <property fmtid="{D5CDD505-2E9C-101B-9397-08002B2CF9AE}" pid="13" name="CDPH Audience">
    <vt:lpwstr>186;#Facility|f6dbf916-3416-43dc-9270-08ad21fde9c3;#123;#Other Stakeholder|6b3266fc-4016-443b-9e9e-97a2230ee0e4</vt:lpwstr>
  </property>
  <property fmtid="{D5CDD505-2E9C-101B-9397-08002B2CF9AE}" pid="14" name="Program">
    <vt:lpwstr>155;#Center for Health Care Quality|48ccf036-e148-4410-8650-c47c94144373;#159;#Licensing and Certification|1d20e9d5-8f8f-41fb-97ed-e9d5347a7ad5</vt:lpwstr>
  </property>
</Properties>
</file>